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4\"/>
    </mc:Choice>
  </mc:AlternateContent>
  <workbookProtection workbookAlgorithmName="SHA-512" workbookHashValue="QmVsCRK3IQPGenmUMkDC1YhQXW5Fl9p0xk//xQZjE2cGCVtA2r/2zHglPSqdTf56g0q9p9ZJqWVUfeV3npFzZw==" workbookSaltValue="9qKzCMYlv6eCLAKYWooJCg==" workbookSpinCount="100000" lockStructure="1"/>
  <bookViews>
    <workbookView xWindow="0" yWindow="0" windowWidth="4545" windowHeight="5640"/>
  </bookViews>
  <sheets>
    <sheet name="Hoja1" sheetId="1" r:id="rId1"/>
  </sheets>
  <externalReferences>
    <externalReference r:id="rId2"/>
  </externalReferences>
  <definedNames>
    <definedName name="_xlnm._FilterDatabase" localSheetId="0" hidden="1">Hoja1!$A$8:$F$8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 l="1"/>
</calcChain>
</file>

<file path=xl/sharedStrings.xml><?xml version="1.0" encoding="utf-8"?>
<sst xmlns="http://schemas.openxmlformats.org/spreadsheetml/2006/main" count="85" uniqueCount="79">
  <si>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</si>
  <si>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</si>
  <si>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</si>
  <si>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</si>
  <si>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</si>
  <si>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</si>
  <si>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</si>
  <si>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</si>
  <si>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</si>
  <si>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</si>
  <si>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 xml:space="preserve">                         Ingrid K. García Familia</t>
  </si>
  <si>
    <t xml:space="preserve">                          Enc. Dpto. Administrativo Financiero</t>
  </si>
  <si>
    <t>Presidente CPADB</t>
  </si>
  <si>
    <t xml:space="preserve">          Rolfi Domingo Rojas Guzman</t>
  </si>
  <si>
    <t>COMPANIA DOMINICANA DE TELEFONOS C POR A</t>
  </si>
  <si>
    <t>EDENORTE DOMINICANA S A</t>
  </si>
  <si>
    <t>B1500000026</t>
  </si>
  <si>
    <t>RELACIÓN DE CUENTAS POR PAGAR AL 30/04/2024</t>
  </si>
  <si>
    <t>B1500000014</t>
  </si>
  <si>
    <t>Nefrex Solutions, SRL</t>
  </si>
  <si>
    <t>CUBICACION NO. 4 DE LA OBRA CONSTRUCCION DE SEIS (6) VIVIENDAS Y LA RECONSTRUCCION DE CINCO (5) VIVIENDAS PARA FAMILIAS DE ESCASOS RECURSOS</t>
  </si>
  <si>
    <t>B1500000173</t>
  </si>
  <si>
    <t>Madeis Caribbean, SRL</t>
  </si>
  <si>
    <t>ADQUISICION DE SUMINISTRO PARA USO DEL AREA DE TRANSPORTACION DE ESTA INSTITUCION.</t>
  </si>
  <si>
    <t>B1500000136</t>
  </si>
  <si>
    <t>Gold Sea Business, SRL</t>
  </si>
  <si>
    <t>SERVICIO DE LIMPIEZA DE SEPTICOS A FAMILIAS DE ESCASOS RECURSOS EN DIFERENTES BARRIOS Y SECTORES DE LA PROVINCIA SANTO DOMINGO, DISTRITO NACIONAL, SANTIAGO Y PROVINCIA DUARTE.</t>
  </si>
  <si>
    <t>B1500321288</t>
  </si>
  <si>
    <t>EMPRESA DISTRIBUIDORA DE ELECTRICIDAD DEL ESTE S A</t>
  </si>
  <si>
    <t>SUMINISTRO DE ENERGÍA ELÉCTRICA AL LOCAL CANCINO DE ESTA INSTITUCION. CORRESPONDIENTE AL PERIODO DEL 16/02/2024 AL 18/03/2024</t>
  </si>
  <si>
    <t>B1500517847</t>
  </si>
  <si>
    <t>SUMINISTRO DE ENERGÍA ELÉCTRICA AL LOCAL LA ESPERILLA DE ESTA INSTITUCION, CORRESPONDIENTE AL PERIODO DEL 08/02/2024 AL 09/03/2024.</t>
  </si>
  <si>
    <t>Edesur Dominicana, S.A</t>
  </si>
  <si>
    <t>B1500320442</t>
  </si>
  <si>
    <t>SUMINISTRO DE ENERGÍA ELÉCTRICA AL LOCAL PRINCIPAL DE ESTA INSTITUCION. CORRESPONDIENTE AL PERIODO DEL 16/02/2024 AL 18/03/2024</t>
  </si>
  <si>
    <t>B1500421322</t>
  </si>
  <si>
    <t>B1500423900</t>
  </si>
  <si>
    <t>SUMINISTRO DE ENERGÍA ELÉCTRICA A LOS LOCALES UBICADOS EN SANTIAGO DE LOS CABALLEROS Y SAN FRANCISCO DE MACORIS. CORRESPONDIENTE AL MES DE MARZO 2024.</t>
  </si>
  <si>
    <t>B1500000008</t>
  </si>
  <si>
    <t>ISABEL PERDOMO JIMENEZ</t>
  </si>
  <si>
    <t>SERVICIO DE ALGUACIL CORRESPONDIENTE AL PERIODO DEL 20/02/2024</t>
  </si>
  <si>
    <t>B1500000101</t>
  </si>
  <si>
    <t>Cilessa Textil, SRL</t>
  </si>
  <si>
    <t>ADQUISICION ALIMENTOS Y BEBIDAS PARA USO DE ESTA INSTITUCION.</t>
  </si>
  <si>
    <t>B1500002150</t>
  </si>
  <si>
    <t>Oficina Universal, SA</t>
  </si>
  <si>
    <t>ADQUISICION DE NEUMATICOS PARA USO EN VEHICULOS PROPIEDAD DE ESTA INSTITUCION.</t>
  </si>
  <si>
    <t>SERVICIO DE ORGANIZACION Y MONTAJE DE EVENTO PARA INAUGURACION DE CASA EN PEDRO BRAND.</t>
  </si>
  <si>
    <t>Canoya Comercial S.R.L</t>
  </si>
  <si>
    <t>B1500000255</t>
  </si>
  <si>
    <t>ADQUISICION DE TONERS Y CATUCHOS PARA USO EN IMPRESORAS DE ESTA INSTITUCION.</t>
  </si>
  <si>
    <t>B1500001300</t>
  </si>
  <si>
    <t>ADQUISICION DE MATERIALES DE PINTURA PARA SER DONADOS A FAMILIAS DE ESCASOS RECURSOS.</t>
  </si>
  <si>
    <t>Tonos &amp; Colores, SRL</t>
  </si>
  <si>
    <t>Fis Soluciones SRL</t>
  </si>
  <si>
    <t>E450000038745</t>
  </si>
  <si>
    <t>SUMARIA TELEFONICA DE LAS LINEAS DE COMUNICACIÓN MOVIL (FLOTAS) DE ESTA INSTITUCIÓN, CTA. #704636180. CORRESPONDIENTE AL MES DE MARZO 2024</t>
  </si>
  <si>
    <t>E45000004008</t>
  </si>
  <si>
    <t>SUMARIA TELEFONICA DE LAS LINEAS ALAMBRICAS DE ESTA INSTITUCIÓN, CTA. #710379487. CORRESPONDIENTE AL MES DE MARZO 2024</t>
  </si>
  <si>
    <t>E450000039125</t>
  </si>
  <si>
    <t>SERVICIO DE BANDA ANCHA DE ESTA INSTITUCIÓN, CTA #735719301. CORRESPONDIENTE AL MES DE MARZO 2024</t>
  </si>
  <si>
    <t>E450000040202</t>
  </si>
  <si>
    <t>SERVICIO DE COMUNICACION LOCAL LA ESPERILLA DE ESTA INSTITUCION, CTA # 717152171. CORRESPONDIENTE AL MES DE MARZO 2024.</t>
  </si>
  <si>
    <t>B1500000157</t>
  </si>
  <si>
    <t>ROLANDO ELPIDIO DE LA CRUZ BELLO</t>
  </si>
  <si>
    <t>ALQUILER LOCAL PRINCIPAL DE ESTA INSTITUCIÓN CORRESPONDIENTE AL MES DE ABRIL 2024.</t>
  </si>
  <si>
    <t>B1500000103</t>
  </si>
  <si>
    <t>FERMINA ANTONIA THEN SALVADOR</t>
  </si>
  <si>
    <t>ALQUILER LOCAL COMERCIAL UBICADO EN LA CALLE 27 DE FEBRERO NO. 29, SAN FRANCISCO DE MACORIS. CORRESPONDIENTE AL MES DE ABRIL 2024</t>
  </si>
  <si>
    <t>B1500000012</t>
  </si>
  <si>
    <t>Griner Multiservices, SRL</t>
  </si>
  <si>
    <t>ADQUISICION DE ACEITES PARA MANTENIMIENTO VEHICULOS PROPIEDAD DE ESTA INSTITUCION.</t>
  </si>
  <si>
    <t>B1500000017</t>
  </si>
  <si>
    <t>Conathry Corporations, SRL</t>
  </si>
  <si>
    <t>ADQUISICION DE MATERIAL DE LIMPIEZA PARA USO DE ESTA INSTITUCION</t>
  </si>
  <si>
    <t>B1500000046</t>
  </si>
  <si>
    <t>GP MANTENIMIENTO AND SERVICES, SRL</t>
  </si>
  <si>
    <t>SERVICIO DE FUMIGACION DE 40 MIL VIVIENDAS LLEVADA A CABO POR ESTA INSTITUCION EN DIFERENTES SECTORES Y BARRIOS VULNERABLES DE LAS PROVINCIAS DE SANTO DOMINGO, D. N, SANTIAGO Y DUARTE</t>
  </si>
  <si>
    <t>Enc. Sección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</si>
</sst>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3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" fontId="2" fillId="2" borderId="0" xfId="0" applyNumberFormat="1" applyFont="1" applyFill="1" applyBorder="1"/>
    <xf numFmtId="4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3" fontId="2" fillId="0" borderId="2" xfId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43" fontId="5" fillId="0" borderId="5" xfId="1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3" fontId="5" fillId="0" borderId="0" xfId="1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3" fontId="0" fillId="0" borderId="0" xfId="1" applyFont="1" applyAlignment="1"/>
    <xf numFmtId="43" fontId="6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19048</xdr:rowOff>
    </xdr:from>
    <xdr:to>
      <xdr:col>2</xdr:col>
      <xdr:colOff>123825</xdr:colOff>
      <xdr:row>6</xdr:row>
      <xdr:rowOff>133349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48"/>
          <a:ext cx="1885950" cy="1257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4/Cuadro%20devengados%20no%20pagad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4"/>
      <sheetName val="feb-24"/>
      <sheetName val="mar-24"/>
      <sheetName val="abr-24"/>
      <sheetName val="may-24"/>
      <sheetName val="jun-24"/>
      <sheetName val="jul-24"/>
      <sheetName val="ago-24"/>
      <sheetName val="sep-24"/>
      <sheetName val="oct-24"/>
      <sheetName val="nov-24"/>
      <sheetName val="dic-24"/>
    </sheetNames>
    <sheetDataSet>
      <sheetData sheetId="0" refreshError="1"/>
      <sheetData sheetId="1" refreshError="1"/>
      <sheetData sheetId="2" refreshError="1"/>
      <sheetData sheetId="3">
        <row r="27">
          <cell r="F27">
            <v>10996440.67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9"/>
  <sheetViews>
    <sheetView tabSelected="1" workbookViewId="0">
      <selection activeCell="H7" sqref="H7"/>
    </sheetView>
  </sheetViews>
  <sheetFormatPr baseColWidth="10" defaultRowHeight="15" x14ac:dyDescent="0.25"/>
  <cols>
    <col min="1" max="1" width="14" style="51" customWidth="1"/>
    <col min="2" max="2" width="13.85546875" style="51" customWidth="1"/>
    <col min="3" max="3" width="26" style="61" customWidth="1"/>
    <col min="4" max="4" width="38.28515625" style="62" customWidth="1"/>
    <col min="5" max="5" width="17.85546875" style="54" customWidth="1"/>
    <col min="6" max="6" width="15.5703125" style="51" customWidth="1"/>
    <col min="7" max="7" width="13.140625" bestFit="1" customWidth="1"/>
  </cols>
  <sheetData>
    <row r="6" spans="1:8" x14ac:dyDescent="0.25">
      <c r="A6" s="25" t="s">
        <v>17</v>
      </c>
      <c r="B6" s="25"/>
      <c r="C6" s="25"/>
      <c r="D6" s="25"/>
      <c r="E6" s="25"/>
      <c r="F6" s="25"/>
    </row>
    <row r="8" spans="1:8" x14ac:dyDescent="0.25">
      <c r="A8" s="1" t="s">
        <v>0</v>
      </c>
      <c r="B8" s="1" t="s">
        <v>1</v>
      </c>
      <c r="C8" s="31" t="s">
        <v>2</v>
      </c>
      <c r="D8" s="1" t="s">
        <v>3</v>
      </c>
      <c r="E8" s="2" t="s">
        <v>4</v>
      </c>
      <c r="F8" s="3" t="s">
        <v>5</v>
      </c>
    </row>
    <row r="9" spans="1:8" ht="55.5" customHeight="1" x14ac:dyDescent="0.25">
      <c r="A9" s="32" t="s">
        <v>18</v>
      </c>
      <c r="B9" s="33">
        <v>45266</v>
      </c>
      <c r="C9" s="4" t="s">
        <v>19</v>
      </c>
      <c r="D9" s="5" t="s">
        <v>20</v>
      </c>
      <c r="E9" s="34">
        <v>1584881.39</v>
      </c>
      <c r="F9" s="31"/>
      <c r="G9" s="17"/>
      <c r="H9" s="17"/>
    </row>
    <row r="10" spans="1:8" ht="42.75" customHeight="1" x14ac:dyDescent="0.25">
      <c r="A10" s="32" t="s">
        <v>21</v>
      </c>
      <c r="B10" s="33">
        <v>45377</v>
      </c>
      <c r="C10" s="4" t="s">
        <v>22</v>
      </c>
      <c r="D10" s="5" t="s">
        <v>23</v>
      </c>
      <c r="E10" s="34">
        <v>346335.9</v>
      </c>
      <c r="F10" s="31"/>
      <c r="G10" s="17"/>
      <c r="H10" s="17"/>
    </row>
    <row r="11" spans="1:8" ht="71.25" customHeight="1" x14ac:dyDescent="0.25">
      <c r="A11" s="32" t="s">
        <v>24</v>
      </c>
      <c r="B11" s="33">
        <v>45377</v>
      </c>
      <c r="C11" s="4" t="s">
        <v>25</v>
      </c>
      <c r="D11" s="5" t="s">
        <v>26</v>
      </c>
      <c r="E11" s="34">
        <v>1650820</v>
      </c>
      <c r="F11" s="31"/>
      <c r="G11" s="17"/>
      <c r="H11" s="17"/>
    </row>
    <row r="12" spans="1:8" ht="63.75" customHeight="1" x14ac:dyDescent="0.25">
      <c r="A12" s="32" t="s">
        <v>27</v>
      </c>
      <c r="B12" s="33">
        <v>45369</v>
      </c>
      <c r="C12" s="5" t="s">
        <v>28</v>
      </c>
      <c r="D12" s="5" t="s">
        <v>29</v>
      </c>
      <c r="E12" s="34">
        <v>3655.54</v>
      </c>
      <c r="F12" s="31"/>
      <c r="G12" s="18"/>
      <c r="H12" s="17"/>
    </row>
    <row r="13" spans="1:8" ht="56.25" customHeight="1" x14ac:dyDescent="0.25">
      <c r="A13" s="32" t="s">
        <v>30</v>
      </c>
      <c r="B13" s="33">
        <v>45382</v>
      </c>
      <c r="C13" s="4" t="s">
        <v>32</v>
      </c>
      <c r="D13" s="5" t="s">
        <v>31</v>
      </c>
      <c r="E13" s="34">
        <v>59414.47</v>
      </c>
      <c r="F13" s="31"/>
      <c r="G13" s="18"/>
      <c r="H13" s="17"/>
    </row>
    <row r="14" spans="1:8" ht="54.75" customHeight="1" x14ac:dyDescent="0.25">
      <c r="A14" s="32" t="s">
        <v>33</v>
      </c>
      <c r="B14" s="33">
        <v>45369</v>
      </c>
      <c r="C14" s="5" t="s">
        <v>28</v>
      </c>
      <c r="D14" s="5" t="s">
        <v>34</v>
      </c>
      <c r="E14" s="34">
        <v>166578.59</v>
      </c>
      <c r="F14" s="31"/>
      <c r="G14" s="18"/>
      <c r="H14" s="17"/>
    </row>
    <row r="15" spans="1:8" ht="73.5" customHeight="1" x14ac:dyDescent="0.25">
      <c r="A15" s="32" t="s">
        <v>35</v>
      </c>
      <c r="B15" s="33">
        <v>45383</v>
      </c>
      <c r="C15" s="5" t="s">
        <v>15</v>
      </c>
      <c r="D15" s="5" t="s">
        <v>37</v>
      </c>
      <c r="E15" s="34">
        <v>854.5</v>
      </c>
      <c r="F15" s="31"/>
      <c r="G15" s="18"/>
      <c r="H15" s="17"/>
    </row>
    <row r="16" spans="1:8" ht="67.5" customHeight="1" x14ac:dyDescent="0.25">
      <c r="A16" s="32" t="s">
        <v>36</v>
      </c>
      <c r="B16" s="33">
        <v>45383</v>
      </c>
      <c r="C16" s="5" t="s">
        <v>15</v>
      </c>
      <c r="D16" s="5" t="s">
        <v>37</v>
      </c>
      <c r="E16" s="34">
        <v>509.98</v>
      </c>
      <c r="F16" s="31"/>
      <c r="G16" s="18"/>
      <c r="H16" s="17"/>
    </row>
    <row r="17" spans="1:8" ht="42" customHeight="1" x14ac:dyDescent="0.25">
      <c r="A17" s="32" t="s">
        <v>38</v>
      </c>
      <c r="B17" s="33">
        <v>45377</v>
      </c>
      <c r="C17" s="5" t="s">
        <v>39</v>
      </c>
      <c r="D17" s="5" t="s">
        <v>40</v>
      </c>
      <c r="E17" s="34">
        <v>17700</v>
      </c>
      <c r="F17" s="31"/>
      <c r="G17" s="17"/>
      <c r="H17" s="17"/>
    </row>
    <row r="18" spans="1:8" ht="42" customHeight="1" x14ac:dyDescent="0.25">
      <c r="A18" s="32" t="s">
        <v>41</v>
      </c>
      <c r="B18" s="33">
        <v>45377</v>
      </c>
      <c r="C18" s="5" t="s">
        <v>42</v>
      </c>
      <c r="D18" s="5" t="s">
        <v>43</v>
      </c>
      <c r="E18" s="34">
        <v>128281</v>
      </c>
      <c r="F18" s="31"/>
      <c r="G18" s="17"/>
      <c r="H18" s="17"/>
    </row>
    <row r="19" spans="1:8" ht="71.25" customHeight="1" x14ac:dyDescent="0.25">
      <c r="A19" s="32" t="s">
        <v>44</v>
      </c>
      <c r="B19" s="33">
        <v>45376</v>
      </c>
      <c r="C19" s="5" t="s">
        <v>45</v>
      </c>
      <c r="D19" s="5" t="s">
        <v>46</v>
      </c>
      <c r="E19" s="34">
        <v>153400</v>
      </c>
      <c r="F19" s="31"/>
      <c r="G19" s="19"/>
      <c r="H19" s="17"/>
    </row>
    <row r="20" spans="1:8" ht="48.75" customHeight="1" x14ac:dyDescent="0.25">
      <c r="A20" s="38" t="s">
        <v>16</v>
      </c>
      <c r="B20" s="33">
        <v>45377</v>
      </c>
      <c r="C20" s="5" t="s">
        <v>48</v>
      </c>
      <c r="D20" s="5" t="s">
        <v>47</v>
      </c>
      <c r="E20" s="34">
        <v>234600</v>
      </c>
      <c r="F20" s="31"/>
      <c r="G20" s="17"/>
      <c r="H20" s="17"/>
    </row>
    <row r="21" spans="1:8" ht="45" customHeight="1" x14ac:dyDescent="0.25">
      <c r="A21" s="36" t="s">
        <v>49</v>
      </c>
      <c r="B21" s="33">
        <v>45384</v>
      </c>
      <c r="C21" s="5" t="s">
        <v>54</v>
      </c>
      <c r="D21" s="6" t="s">
        <v>50</v>
      </c>
      <c r="E21" s="34">
        <v>1513114</v>
      </c>
      <c r="F21" s="31"/>
      <c r="G21" s="17"/>
      <c r="H21" s="17"/>
    </row>
    <row r="22" spans="1:8" s="7" customFormat="1" ht="48.75" customHeight="1" x14ac:dyDescent="0.25">
      <c r="A22" s="63" t="s">
        <v>51</v>
      </c>
      <c r="B22" s="33">
        <v>45383</v>
      </c>
      <c r="C22" s="4" t="s">
        <v>53</v>
      </c>
      <c r="D22" s="6" t="s">
        <v>52</v>
      </c>
      <c r="E22" s="34">
        <v>368462.08000000002</v>
      </c>
      <c r="F22" s="31"/>
      <c r="G22" s="17"/>
      <c r="H22" s="17"/>
    </row>
    <row r="23" spans="1:8" ht="51" x14ac:dyDescent="0.25">
      <c r="A23" s="32" t="s">
        <v>55</v>
      </c>
      <c r="B23" s="33">
        <v>45378</v>
      </c>
      <c r="C23" s="5" t="s">
        <v>14</v>
      </c>
      <c r="D23" s="5" t="s">
        <v>56</v>
      </c>
      <c r="E23" s="34">
        <v>271497.28999999998</v>
      </c>
      <c r="F23" s="31"/>
      <c r="G23" s="17"/>
      <c r="H23" s="17"/>
    </row>
    <row r="24" spans="1:8" ht="51" x14ac:dyDescent="0.25">
      <c r="A24" s="32" t="s">
        <v>57</v>
      </c>
      <c r="B24" s="33">
        <v>45378</v>
      </c>
      <c r="C24" s="5" t="s">
        <v>14</v>
      </c>
      <c r="D24" s="5" t="s">
        <v>58</v>
      </c>
      <c r="E24" s="34">
        <v>104620.17</v>
      </c>
      <c r="F24" s="31"/>
      <c r="G24" s="17"/>
      <c r="H24" s="17"/>
    </row>
    <row r="25" spans="1:8" ht="70.5" customHeight="1" x14ac:dyDescent="0.25">
      <c r="A25" s="35" t="s">
        <v>59</v>
      </c>
      <c r="B25" s="33">
        <v>45378</v>
      </c>
      <c r="C25" s="5" t="s">
        <v>14</v>
      </c>
      <c r="D25" s="5" t="s">
        <v>60</v>
      </c>
      <c r="E25" s="34">
        <v>23657.02</v>
      </c>
      <c r="F25" s="31"/>
      <c r="G25" s="17"/>
      <c r="H25" s="17"/>
    </row>
    <row r="26" spans="1:8" ht="70.5" customHeight="1" x14ac:dyDescent="0.25">
      <c r="A26" s="35" t="s">
        <v>61</v>
      </c>
      <c r="B26" s="33">
        <v>45378</v>
      </c>
      <c r="C26" s="5" t="s">
        <v>14</v>
      </c>
      <c r="D26" s="5" t="s">
        <v>62</v>
      </c>
      <c r="E26" s="34">
        <v>13819.26</v>
      </c>
      <c r="F26" s="31"/>
      <c r="G26" s="17"/>
      <c r="H26" s="17"/>
    </row>
    <row r="27" spans="1:8" ht="64.5" customHeight="1" x14ac:dyDescent="0.25">
      <c r="A27" s="32" t="s">
        <v>63</v>
      </c>
      <c r="B27" s="33">
        <v>45384</v>
      </c>
      <c r="C27" s="5" t="s">
        <v>64</v>
      </c>
      <c r="D27" s="5" t="s">
        <v>65</v>
      </c>
      <c r="E27" s="34">
        <v>1189810.96</v>
      </c>
      <c r="F27" s="31"/>
      <c r="G27" s="17"/>
      <c r="H27" s="17"/>
    </row>
    <row r="28" spans="1:8" ht="64.5" customHeight="1" x14ac:dyDescent="0.25">
      <c r="A28" s="35" t="s">
        <v>66</v>
      </c>
      <c r="B28" s="33">
        <v>45383</v>
      </c>
      <c r="C28" s="5" t="s">
        <v>67</v>
      </c>
      <c r="D28" s="5" t="s">
        <v>68</v>
      </c>
      <c r="E28" s="34">
        <v>30273</v>
      </c>
      <c r="F28" s="31"/>
      <c r="G28" s="17"/>
      <c r="H28" s="17"/>
    </row>
    <row r="29" spans="1:8" ht="60.75" customHeight="1" x14ac:dyDescent="0.25">
      <c r="A29" s="38" t="s">
        <v>69</v>
      </c>
      <c r="B29" s="33">
        <v>45377</v>
      </c>
      <c r="C29" s="5" t="s">
        <v>70</v>
      </c>
      <c r="D29" s="5" t="s">
        <v>71</v>
      </c>
      <c r="E29" s="34">
        <v>234305.52</v>
      </c>
      <c r="F29" s="31"/>
      <c r="G29" s="17"/>
      <c r="H29" s="17"/>
    </row>
    <row r="30" spans="1:8" ht="70.5" customHeight="1" x14ac:dyDescent="0.25">
      <c r="A30" s="37" t="s">
        <v>72</v>
      </c>
      <c r="B30" s="33">
        <v>45383</v>
      </c>
      <c r="C30" s="4" t="s">
        <v>73</v>
      </c>
      <c r="D30" s="5" t="s">
        <v>74</v>
      </c>
      <c r="E30" s="34">
        <v>185850</v>
      </c>
      <c r="F30" s="31"/>
      <c r="G30" s="17"/>
      <c r="H30" s="17"/>
    </row>
    <row r="31" spans="1:8" ht="76.5" x14ac:dyDescent="0.25">
      <c r="A31" s="64" t="s">
        <v>75</v>
      </c>
      <c r="B31" s="33">
        <v>45383</v>
      </c>
      <c r="C31" s="5" t="s">
        <v>76</v>
      </c>
      <c r="D31" s="5" t="s">
        <v>77</v>
      </c>
      <c r="E31" s="34">
        <v>2714000</v>
      </c>
      <c r="F31" s="31"/>
    </row>
    <row r="32" spans="1:8" x14ac:dyDescent="0.25">
      <c r="A32" s="39"/>
      <c r="B32" s="40"/>
      <c r="C32" s="39"/>
      <c r="D32" s="41"/>
      <c r="E32" s="42"/>
      <c r="F32" s="43"/>
    </row>
    <row r="33" spans="1:7" s="9" customFormat="1" ht="16.5" thickBot="1" x14ac:dyDescent="0.3">
      <c r="A33" s="26" t="s">
        <v>6</v>
      </c>
      <c r="B33" s="27"/>
      <c r="C33" s="27"/>
      <c r="D33" s="44"/>
      <c r="E33" s="45">
        <f>SUM(E9:E31)</f>
        <v>10996440.669999998</v>
      </c>
      <c r="F33" s="46"/>
      <c r="G33" s="8"/>
    </row>
    <row r="34" spans="1:7" s="9" customFormat="1" ht="16.5" thickTop="1" x14ac:dyDescent="0.25">
      <c r="A34" s="10"/>
      <c r="B34" s="10"/>
      <c r="C34" s="47"/>
      <c r="D34" s="48"/>
      <c r="E34" s="49">
        <f>+E33-'[1]abr-24'!$F$27</f>
        <v>0</v>
      </c>
      <c r="F34" s="50"/>
      <c r="G34" s="8"/>
    </row>
    <row r="35" spans="1:7" s="9" customFormat="1" ht="15.75" x14ac:dyDescent="0.25">
      <c r="A35" s="10"/>
      <c r="B35" s="10"/>
      <c r="C35" s="47"/>
      <c r="D35" s="48"/>
      <c r="E35" s="49"/>
      <c r="F35" s="50"/>
      <c r="G35" s="8"/>
    </row>
    <row r="36" spans="1:7" s="9" customFormat="1" ht="15.75" x14ac:dyDescent="0.25">
      <c r="A36" s="10"/>
      <c r="B36" s="10"/>
      <c r="C36" s="47"/>
      <c r="D36" s="48"/>
      <c r="E36" s="49"/>
      <c r="F36" s="50"/>
      <c r="G36" s="8"/>
    </row>
    <row r="37" spans="1:7" s="9" customFormat="1" ht="15.75" x14ac:dyDescent="0.25">
      <c r="A37" s="10"/>
      <c r="B37" s="10"/>
      <c r="C37" s="47"/>
      <c r="D37" s="48"/>
      <c r="E37" s="49"/>
      <c r="F37" s="50"/>
      <c r="G37" s="8"/>
    </row>
    <row r="38" spans="1:7" x14ac:dyDescent="0.25">
      <c r="C38" s="52"/>
      <c r="D38" s="53"/>
      <c r="F38" s="21"/>
      <c r="G38" s="11"/>
    </row>
    <row r="39" spans="1:7" x14ac:dyDescent="0.25">
      <c r="A39" s="21"/>
      <c r="B39" s="21"/>
      <c r="C39" s="52"/>
      <c r="D39" s="53"/>
      <c r="E39" s="12"/>
      <c r="F39" s="21"/>
    </row>
    <row r="40" spans="1:7" x14ac:dyDescent="0.25">
      <c r="A40" s="28" t="s">
        <v>7</v>
      </c>
      <c r="B40" s="28"/>
      <c r="C40" s="52"/>
      <c r="D40" s="55"/>
      <c r="E40" s="28" t="s">
        <v>8</v>
      </c>
      <c r="F40" s="28"/>
    </row>
    <row r="41" spans="1:7" x14ac:dyDescent="0.25">
      <c r="A41" s="13"/>
      <c r="B41" s="13"/>
      <c r="C41" s="52"/>
      <c r="D41" s="56"/>
      <c r="F41" s="57"/>
    </row>
    <row r="42" spans="1:7" x14ac:dyDescent="0.25">
      <c r="A42" s="29" t="s">
        <v>9</v>
      </c>
      <c r="B42" s="29"/>
      <c r="C42" s="58"/>
      <c r="D42" s="59"/>
      <c r="E42" s="22" t="s">
        <v>10</v>
      </c>
      <c r="F42" s="22"/>
    </row>
    <row r="43" spans="1:7" x14ac:dyDescent="0.25">
      <c r="A43" s="30" t="s">
        <v>78</v>
      </c>
      <c r="B43" s="30"/>
      <c r="C43" s="52"/>
      <c r="D43" s="60"/>
      <c r="E43" s="13" t="s">
        <v>11</v>
      </c>
      <c r="F43" s="13"/>
    </row>
    <row r="44" spans="1:7" x14ac:dyDescent="0.25">
      <c r="A44" s="13"/>
      <c r="B44" s="13"/>
      <c r="C44" s="52"/>
      <c r="D44" s="60"/>
      <c r="E44" s="13"/>
      <c r="F44" s="13"/>
    </row>
    <row r="45" spans="1:7" x14ac:dyDescent="0.25">
      <c r="A45" s="13"/>
      <c r="B45" s="13"/>
      <c r="C45" s="52"/>
      <c r="D45" s="60"/>
      <c r="E45" s="13"/>
      <c r="F45" s="13"/>
    </row>
    <row r="46" spans="1:7" x14ac:dyDescent="0.25">
      <c r="B46" s="14"/>
      <c r="C46" s="23" t="s">
        <v>13</v>
      </c>
      <c r="D46" s="23"/>
      <c r="E46" s="14"/>
      <c r="F46" s="14"/>
    </row>
    <row r="47" spans="1:7" x14ac:dyDescent="0.25">
      <c r="A47" s="24" t="s">
        <v>12</v>
      </c>
      <c r="B47" s="24"/>
      <c r="C47" s="24"/>
      <c r="D47" s="24"/>
      <c r="E47" s="24"/>
      <c r="F47" s="24"/>
    </row>
    <row r="48" spans="1:7" ht="15.75" x14ac:dyDescent="0.25">
      <c r="A48" s="15"/>
      <c r="B48" s="15"/>
      <c r="C48" s="20"/>
      <c r="D48" s="15"/>
      <c r="E48" s="15"/>
      <c r="F48" s="15"/>
    </row>
    <row r="49" spans="1:6" ht="15.75" x14ac:dyDescent="0.25">
      <c r="A49" s="16"/>
      <c r="B49" s="16"/>
      <c r="C49" s="20"/>
      <c r="D49" s="16"/>
      <c r="E49" s="16"/>
      <c r="F49" s="16"/>
    </row>
  </sheetData>
  <autoFilter ref="A8:F8">
    <sortState ref="A9:F33">
      <sortCondition ref="A8"/>
    </sortState>
  </autoFilter>
  <mergeCells count="8">
    <mergeCell ref="C46:D46"/>
    <mergeCell ref="A47:F47"/>
    <mergeCell ref="A6:F6"/>
    <mergeCell ref="A33:C33"/>
    <mergeCell ref="A40:B40"/>
    <mergeCell ref="E40:F40"/>
    <mergeCell ref="A42:B42"/>
    <mergeCell ref="A43:B4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2024-05-06T20:02:01Z</cp:lastPrinted>
  <dcterms:created xsi:type="dcterms:W3CDTF">2022-05-04T15:51:54Z</dcterms:created>
  <dcterms:modified xsi:type="dcterms:W3CDTF">2024-05-06T20:02:42Z</dcterms:modified>
</cp:coreProperties>
</file>