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s="1"/>
</calcChain>
</file>

<file path=xl/sharedStrings.xml><?xml version="1.0" encoding="utf-8"?>
<sst xmlns="http://schemas.openxmlformats.org/spreadsheetml/2006/main" count="49" uniqueCount="45">
  <si>
    <t>FACTURA NCF</t>
  </si>
  <si>
    <t>FECHA</t>
  </si>
  <si>
    <t>SUPLIDOR</t>
  </si>
  <si>
    <t>CONCEPTO</t>
  </si>
  <si>
    <t>VALOR EN RD$</t>
  </si>
  <si>
    <t>OBS.</t>
  </si>
  <si>
    <t>COMPANIA DOMINICANA DE TELEFONOS C POR A</t>
  </si>
  <si>
    <t>MILTON ALEJANDRO RODRIGUEZ COLLADO</t>
  </si>
  <si>
    <t>AYUNTAMIENTO DEL DISTRITO NACIONAL</t>
  </si>
  <si>
    <t>TOTAL EN RD$</t>
  </si>
  <si>
    <t>PREPARADO POR:</t>
  </si>
  <si>
    <t>REVISADO POR:</t>
  </si>
  <si>
    <t>Yina M. Frias Nuñez</t>
  </si>
  <si>
    <t>Ingrid K. García Familia</t>
  </si>
  <si>
    <t>Enc. Dpto. Administrativo Financiero</t>
  </si>
  <si>
    <t>Rolfi Domingo Rojas Guzman</t>
  </si>
  <si>
    <t>Presidente CPADB</t>
  </si>
  <si>
    <t>RELACIÓN DE FACTURAS PENDIENTES DE PAGO AL 28/02/2023</t>
  </si>
  <si>
    <t>E450000000735</t>
  </si>
  <si>
    <t>CONCEPTO DE SUMARIA TELEFONICA DE LAS LINEAS DE COMUNICACIÓN MOVIL (FLOTAS) DE ESTA INSTITUCIÓN, CTA. #704636180. CORRESPONDIENTE AL MES DE ENERO 2023.</t>
  </si>
  <si>
    <t>E450000001287</t>
  </si>
  <si>
    <t>CONCEPTO DE SERVICIO DE BANDA ANCHA DE ESTA INSTITUCIÓN, CTA #735719301. CORRESPONDIENTE AL MES DE ENERO 2023.</t>
  </si>
  <si>
    <t>E450000002129</t>
  </si>
  <si>
    <t>CONCEPTO DE SERVICIO DE COMUNICACION LOCAL LA ESPERILLA DE ESTA INSTITUCION, CTA # 717152171. CORRESPONDIENTE AL MES DE ENERO 2023.</t>
  </si>
  <si>
    <t>B1500000143</t>
  </si>
  <si>
    <t>CONCEPTO DE ALQUILER LOCAL PRINCIPAL DE ESTA INSTITUCIÓN CORRESPONDIENTE AL MES DE FEBRERO 2023</t>
  </si>
  <si>
    <t>B1500000193</t>
  </si>
  <si>
    <t>CONCEPTO DE ALQUILER LOCAL COMERCIAL UBICADO EN CALLE CUBA #46 2DO. NIVEL Y LOCAL #46-B 1ER. NIVEL, PARA USO ALMACEN, SANTIAGO DE LOS CABALLEROS. CORRESPONDIENTE AL MES DE FEBRERO 2023</t>
  </si>
  <si>
    <t>B1500039561</t>
  </si>
  <si>
    <t>CONCEPTO DE SERVICIO DE RETIRO DE BASURA DEL LOCAL PRINCIPAL DE ESTA INSTITUCIÓN. CORRESPONDIENTE AL MES DE FEBRERO 2023.</t>
  </si>
  <si>
    <t>B1500000127</t>
  </si>
  <si>
    <t>CONCEPTO DE AYUDA MEDICA A LOS SEÑORES LUIS TOMAS SANCHEZ, ISABEL SILVERIO VENTURA Y YANELI BIDO PEÑA.</t>
  </si>
  <si>
    <t>B1500000128</t>
  </si>
  <si>
    <t>CONCEPTO DE AYUDA MEDICA A LOS SEÑORES MODESTO MARTE, JOSE ANGEL CORDERO, LARIDANIA JAQUEZ LORA, WILLIAM JAVIER LARA, Y MIGUELINA MIGDALIA RAMIREZ.</t>
  </si>
  <si>
    <t>B1500013931</t>
  </si>
  <si>
    <t>PATRONATO DE CENTROS DE DIAGNOSTICOS Y MEDICINA AVANZADA</t>
  </si>
  <si>
    <t>CONCEPTO DE AYUDA MEDICA AL SEÑOR RAFAEL LUNA GONZALEZ</t>
  </si>
  <si>
    <t>B1500039461</t>
  </si>
  <si>
    <t>CONCEPTO DE SERVICIO DE RETIRO DE BASURA DEL LOCAL LA ESPERILLA DE ESTA INSTITUCION CORRESPONDIENTE AL MES DE FEBRERO 2023.</t>
  </si>
  <si>
    <t>B1500000092</t>
  </si>
  <si>
    <t>FERMINA ANTONIA THEN SALVADOR</t>
  </si>
  <si>
    <t>CONCEPTO DE ALQUILER LOCAL COMERCIAL UBICADO EN LA CALLE 27 DE FEBRERO NO. 29, SAN FRANCISCO DE MACORIS. CORRESPONDIENTE AL MES DE FEBRERO 2023</t>
  </si>
  <si>
    <t>Enc. De Sección Contabilidad</t>
  </si>
  <si>
    <t>ROLANDO ELPIDIO DE LA CRUZ</t>
  </si>
  <si>
    <t>FARMALAND,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</si>
</sst>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3" xfId="0" applyNumberFormat="1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/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2</xdr:col>
      <xdr:colOff>276225</xdr:colOff>
      <xdr:row>6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92405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0"/>
  <sheetViews>
    <sheetView tabSelected="1" workbookViewId="0">
      <selection activeCell="D5" sqref="D5"/>
    </sheetView>
  </sheetViews>
  <sheetFormatPr baseColWidth="10" defaultRowHeight="15" x14ac:dyDescent="0.25"/>
  <cols>
    <col min="1" max="1" width="14.28515625" style="14" customWidth="1"/>
    <col min="2" max="2" width="11.7109375" style="14" customWidth="1"/>
    <col min="3" max="3" width="33.85546875" style="15" customWidth="1"/>
    <col min="4" max="4" width="42.5703125" style="30" customWidth="1"/>
    <col min="5" max="5" width="13.7109375" style="14" bestFit="1" customWidth="1"/>
    <col min="6" max="6" width="18.42578125" style="14" customWidth="1"/>
    <col min="7" max="16384" width="11.42578125" style="14"/>
  </cols>
  <sheetData>
    <row r="6" spans="1:6" ht="15" customHeight="1" x14ac:dyDescent="0.25"/>
    <row r="7" spans="1:6" x14ac:dyDescent="0.25">
      <c r="B7" s="24"/>
      <c r="C7" s="38" t="s">
        <v>17</v>
      </c>
      <c r="D7" s="39"/>
      <c r="E7" s="24"/>
      <c r="F7" s="24"/>
    </row>
    <row r="9" spans="1:6" x14ac:dyDescent="0.25">
      <c r="A9" s="1" t="s">
        <v>0</v>
      </c>
      <c r="B9" s="1" t="s">
        <v>1</v>
      </c>
      <c r="C9" s="2" t="s">
        <v>2</v>
      </c>
      <c r="D9" s="31" t="s">
        <v>3</v>
      </c>
      <c r="E9" s="1" t="s">
        <v>4</v>
      </c>
      <c r="F9" s="1" t="s">
        <v>5</v>
      </c>
    </row>
    <row r="10" spans="1:6" ht="42.75" customHeight="1" x14ac:dyDescent="0.25">
      <c r="A10" s="25" t="s">
        <v>37</v>
      </c>
      <c r="B10" s="26">
        <v>44958</v>
      </c>
      <c r="C10" s="4" t="s">
        <v>8</v>
      </c>
      <c r="D10" s="5" t="s">
        <v>38</v>
      </c>
      <c r="E10" s="27">
        <v>1523</v>
      </c>
      <c r="F10" s="28"/>
    </row>
    <row r="11" spans="1:6" ht="55.5" customHeight="1" x14ac:dyDescent="0.25">
      <c r="A11" s="25" t="s">
        <v>39</v>
      </c>
      <c r="B11" s="26">
        <v>44958</v>
      </c>
      <c r="C11" s="5" t="s">
        <v>40</v>
      </c>
      <c r="D11" s="5" t="s">
        <v>41</v>
      </c>
      <c r="E11" s="27">
        <v>28831.43</v>
      </c>
      <c r="F11" s="28"/>
    </row>
    <row r="12" spans="1:6" ht="54" customHeight="1" x14ac:dyDescent="0.25">
      <c r="A12" s="7" t="s">
        <v>18</v>
      </c>
      <c r="B12" s="16">
        <v>44953</v>
      </c>
      <c r="C12" s="5" t="s">
        <v>6</v>
      </c>
      <c r="D12" s="5" t="s">
        <v>19</v>
      </c>
      <c r="E12" s="27">
        <v>261843.98</v>
      </c>
      <c r="F12" s="28"/>
    </row>
    <row r="13" spans="1:6" ht="42" customHeight="1" x14ac:dyDescent="0.25">
      <c r="A13" s="7" t="s">
        <v>20</v>
      </c>
      <c r="B13" s="26">
        <v>44953</v>
      </c>
      <c r="C13" s="5" t="s">
        <v>6</v>
      </c>
      <c r="D13" s="5" t="s">
        <v>21</v>
      </c>
      <c r="E13" s="27">
        <v>22670.19</v>
      </c>
      <c r="F13" s="28"/>
    </row>
    <row r="14" spans="1:6" ht="54.75" customHeight="1" x14ac:dyDescent="0.25">
      <c r="A14" s="25" t="s">
        <v>22</v>
      </c>
      <c r="B14" s="26">
        <v>44954</v>
      </c>
      <c r="C14" s="5" t="s">
        <v>6</v>
      </c>
      <c r="D14" s="5" t="s">
        <v>23</v>
      </c>
      <c r="E14" s="27">
        <v>14086.42</v>
      </c>
      <c r="F14" s="28"/>
    </row>
    <row r="15" spans="1:6" ht="42.75" customHeight="1" x14ac:dyDescent="0.25">
      <c r="A15" s="7" t="s">
        <v>24</v>
      </c>
      <c r="B15" s="26">
        <v>44960</v>
      </c>
      <c r="C15" s="5" t="s">
        <v>43</v>
      </c>
      <c r="D15" s="5" t="s">
        <v>25</v>
      </c>
      <c r="E15" s="27">
        <v>1136064.3</v>
      </c>
      <c r="F15" s="28"/>
    </row>
    <row r="16" spans="1:6" ht="69.75" customHeight="1" x14ac:dyDescent="0.25">
      <c r="A16" s="25" t="s">
        <v>26</v>
      </c>
      <c r="B16" s="26">
        <v>44967</v>
      </c>
      <c r="C16" s="5" t="s">
        <v>7</v>
      </c>
      <c r="D16" s="5" t="s">
        <v>27</v>
      </c>
      <c r="E16" s="27">
        <v>86730.43</v>
      </c>
      <c r="F16" s="28"/>
    </row>
    <row r="17" spans="1:6" ht="42.75" customHeight="1" x14ac:dyDescent="0.25">
      <c r="A17" s="25" t="s">
        <v>28</v>
      </c>
      <c r="B17" s="26">
        <v>44958</v>
      </c>
      <c r="C17" s="5" t="s">
        <v>8</v>
      </c>
      <c r="D17" s="5" t="s">
        <v>29</v>
      </c>
      <c r="E17" s="27">
        <v>1979</v>
      </c>
      <c r="F17" s="29"/>
    </row>
    <row r="18" spans="1:6" ht="42.75" customHeight="1" x14ac:dyDescent="0.25">
      <c r="A18" s="25" t="s">
        <v>30</v>
      </c>
      <c r="B18" s="26">
        <v>44949</v>
      </c>
      <c r="C18" s="5" t="s">
        <v>44</v>
      </c>
      <c r="D18" s="5" t="s">
        <v>31</v>
      </c>
      <c r="E18" s="27">
        <v>45373</v>
      </c>
      <c r="F18" s="29"/>
    </row>
    <row r="19" spans="1:6" ht="57" customHeight="1" x14ac:dyDescent="0.25">
      <c r="A19" s="25" t="s">
        <v>32</v>
      </c>
      <c r="B19" s="26">
        <v>44949</v>
      </c>
      <c r="C19" s="5" t="s">
        <v>44</v>
      </c>
      <c r="D19" s="5" t="s">
        <v>33</v>
      </c>
      <c r="E19" s="27">
        <v>31243.46</v>
      </c>
      <c r="F19" s="29"/>
    </row>
    <row r="20" spans="1:6" ht="31.5" customHeight="1" x14ac:dyDescent="0.25">
      <c r="A20" s="25" t="s">
        <v>34</v>
      </c>
      <c r="B20" s="26">
        <v>44943</v>
      </c>
      <c r="C20" s="5" t="s">
        <v>35</v>
      </c>
      <c r="D20" s="5" t="s">
        <v>36</v>
      </c>
      <c r="E20" s="27">
        <v>243978.56</v>
      </c>
      <c r="F20" s="29"/>
    </row>
    <row r="21" spans="1:6" x14ac:dyDescent="0.25">
      <c r="A21" s="2"/>
      <c r="B21" s="3"/>
      <c r="C21" s="17"/>
      <c r="D21" s="7"/>
      <c r="E21" s="6"/>
      <c r="F21" s="1"/>
    </row>
    <row r="22" spans="1:6" s="10" customFormat="1" ht="15.75" thickBot="1" x14ac:dyDescent="0.3">
      <c r="A22" s="41" t="s">
        <v>9</v>
      </c>
      <c r="B22" s="42"/>
      <c r="C22" s="42"/>
      <c r="D22" s="32"/>
      <c r="E22" s="8">
        <f>SUM(E10:E21)</f>
        <v>1874323.77</v>
      </c>
      <c r="F22" s="9"/>
    </row>
    <row r="23" spans="1:6" s="10" customFormat="1" ht="15.75" thickTop="1" x14ac:dyDescent="0.25">
      <c r="A23" s="11"/>
      <c r="B23" s="11"/>
      <c r="C23" s="11"/>
      <c r="D23" s="33"/>
      <c r="E23" s="12">
        <f>+E22-1874323.77</f>
        <v>0</v>
      </c>
      <c r="F23" s="13"/>
    </row>
    <row r="24" spans="1:6" s="10" customFormat="1" x14ac:dyDescent="0.25">
      <c r="A24" s="11"/>
      <c r="B24" s="11"/>
      <c r="C24" s="11"/>
      <c r="D24" s="33"/>
      <c r="E24" s="12"/>
      <c r="F24" s="13"/>
    </row>
    <row r="25" spans="1:6" s="10" customFormat="1" x14ac:dyDescent="0.25">
      <c r="A25" s="11"/>
      <c r="B25" s="11"/>
      <c r="C25" s="11"/>
      <c r="D25" s="33"/>
      <c r="E25" s="12"/>
      <c r="F25" s="13"/>
    </row>
    <row r="26" spans="1:6" s="10" customFormat="1" x14ac:dyDescent="0.25">
      <c r="A26" s="11"/>
      <c r="B26" s="11"/>
      <c r="C26" s="11"/>
      <c r="D26" s="33"/>
      <c r="E26" s="12"/>
      <c r="F26" s="13"/>
    </row>
    <row r="27" spans="1:6" s="10" customFormat="1" x14ac:dyDescent="0.25">
      <c r="A27" s="11"/>
      <c r="B27" s="11"/>
      <c r="C27" s="11"/>
      <c r="D27" s="33"/>
      <c r="E27" s="12"/>
      <c r="F27" s="13"/>
    </row>
    <row r="28" spans="1:6" s="10" customFormat="1" x14ac:dyDescent="0.25">
      <c r="A28" s="11"/>
      <c r="B28" s="11"/>
      <c r="C28" s="11"/>
      <c r="D28" s="33"/>
      <c r="E28" s="12"/>
      <c r="F28" s="13"/>
    </row>
    <row r="29" spans="1:6" s="10" customFormat="1" x14ac:dyDescent="0.25">
      <c r="A29" s="11"/>
      <c r="B29" s="11"/>
      <c r="C29" s="11"/>
      <c r="D29" s="33"/>
      <c r="E29" s="12"/>
      <c r="F29" s="13"/>
    </row>
    <row r="30" spans="1:6" x14ac:dyDescent="0.25">
      <c r="A30" s="40" t="s">
        <v>10</v>
      </c>
      <c r="B30" s="40"/>
      <c r="C30" s="18"/>
      <c r="D30" s="34"/>
      <c r="E30" s="40" t="s">
        <v>11</v>
      </c>
      <c r="F30" s="40"/>
    </row>
    <row r="31" spans="1:6" x14ac:dyDescent="0.25">
      <c r="A31" s="19"/>
      <c r="B31" s="19"/>
      <c r="C31" s="20"/>
    </row>
    <row r="32" spans="1:6" x14ac:dyDescent="0.25">
      <c r="A32" s="43" t="s">
        <v>12</v>
      </c>
      <c r="B32" s="43"/>
      <c r="C32" s="21"/>
      <c r="D32" s="35"/>
      <c r="E32" s="43" t="s">
        <v>13</v>
      </c>
      <c r="F32" s="43"/>
    </row>
    <row r="33" spans="1:6" x14ac:dyDescent="0.25">
      <c r="A33" s="44" t="s">
        <v>42</v>
      </c>
      <c r="B33" s="44"/>
      <c r="C33" s="18"/>
      <c r="D33" s="36"/>
      <c r="E33" s="45" t="s">
        <v>14</v>
      </c>
      <c r="F33" s="45"/>
    </row>
    <row r="34" spans="1:6" x14ac:dyDescent="0.25">
      <c r="A34" s="22"/>
      <c r="B34" s="22"/>
      <c r="C34" s="20"/>
    </row>
    <row r="35" spans="1:6" x14ac:dyDescent="0.25">
      <c r="A35" s="22"/>
      <c r="B35" s="22"/>
      <c r="C35" s="20"/>
    </row>
    <row r="36" spans="1:6" x14ac:dyDescent="0.25">
      <c r="A36" s="22"/>
      <c r="B36" s="22"/>
      <c r="C36" s="23"/>
      <c r="D36" s="37"/>
    </row>
    <row r="37" spans="1:6" x14ac:dyDescent="0.25">
      <c r="A37" s="46" t="s">
        <v>15</v>
      </c>
      <c r="B37" s="46"/>
      <c r="C37" s="46"/>
      <c r="D37" s="46"/>
      <c r="E37" s="46"/>
      <c r="F37" s="46"/>
    </row>
    <row r="38" spans="1:6" x14ac:dyDescent="0.25">
      <c r="A38" s="47" t="s">
        <v>16</v>
      </c>
      <c r="B38" s="47"/>
      <c r="C38" s="47"/>
      <c r="D38" s="47"/>
      <c r="E38" s="47"/>
      <c r="F38" s="47"/>
    </row>
    <row r="39" spans="1:6" x14ac:dyDescent="0.25">
      <c r="A39" s="47"/>
      <c r="B39" s="47"/>
      <c r="C39" s="47"/>
      <c r="D39" s="47"/>
      <c r="E39" s="47"/>
      <c r="F39" s="47"/>
    </row>
    <row r="40" spans="1:6" x14ac:dyDescent="0.25">
      <c r="A40" s="40"/>
      <c r="B40" s="40"/>
      <c r="C40" s="40"/>
      <c r="D40" s="40"/>
      <c r="E40" s="40"/>
      <c r="F40" s="40"/>
    </row>
  </sheetData>
  <sheetProtection algorithmName="SHA-512" hashValue="9RrCK8xRyv6HSAuA1ffIpRLlcveU7z+s/NpUIrfK9PAF2sOKXHEICoiUNhgNhtZZRQ+4AFxp3WTsTPejVXNadg==" saltValue="V6TqeIub0a6obrxA1gI8iA==" spinCount="100000" sheet="1" objects="1" scenarios="1"/>
  <mergeCells count="12">
    <mergeCell ref="C7:D7"/>
    <mergeCell ref="A40:F40"/>
    <mergeCell ref="A22:C22"/>
    <mergeCell ref="A30:B30"/>
    <mergeCell ref="E30:F30"/>
    <mergeCell ref="A32:B32"/>
    <mergeCell ref="E32:F32"/>
    <mergeCell ref="A33:B33"/>
    <mergeCell ref="E33:F33"/>
    <mergeCell ref="A37:F37"/>
    <mergeCell ref="A38:F38"/>
    <mergeCell ref="A39:F39"/>
  </mergeCells>
  <pageMargins left="0.7" right="0.7" top="0.75" bottom="0.75" header="0.3" footer="0.3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2023-03-01T16:44:19Z</cp:lastPrinted>
  <dcterms:created xsi:type="dcterms:W3CDTF">2022-04-05T13:51:13Z</dcterms:created>
  <dcterms:modified xsi:type="dcterms:W3CDTF">2023-03-10T16:03:38Z</dcterms:modified>
</cp:coreProperties>
</file>