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definedNames>
    <definedName name="_xlnm._FilterDatabase" localSheetId="0" hidden="1">Hoja1!$A$6:$G$84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E87" i="1" l="1"/>
</calcChain>
</file>

<file path=xl/sharedStrings.xml><?xml version="1.0" encoding="utf-8"?>
<sst xmlns="http://schemas.openxmlformats.org/spreadsheetml/2006/main" count="252" uniqueCount="207">
  <si>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</si>
  <si>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</si>
  <si>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</si>
  <si>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</si>
  <si>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</si>
  <si>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</si>
  <si>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</si>
  <si>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</si>
  <si>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</si>
  <si>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</si>
  <si>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</si>
  <si>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</si>
  <si>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</si>
  <si>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</si>
  <si>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>SOCIEDAD PARA INVERSIONES DE PUERTO PLATA S A</t>
  </si>
  <si>
    <t>AYUNTAMIENTO DEL DISTRITO NACIONAL</t>
  </si>
  <si>
    <t xml:space="preserve">  Rolfi Domingo Rojas Guzman</t>
  </si>
  <si>
    <t>AGUA PLANETA AZUL C POR A</t>
  </si>
  <si>
    <t>SUMINISTRO DE AGUA PURIFICADA PARA CONSUMO DEL PERSONAL DE ESTA INSTITUCION.</t>
  </si>
  <si>
    <t>B1500000029</t>
  </si>
  <si>
    <t>AREG TRADE SUPPLY GROUP, SRL</t>
  </si>
  <si>
    <t>Farmaland, SRL</t>
  </si>
  <si>
    <t>B1500000052</t>
  </si>
  <si>
    <t>MEL-AW Variedades y Servicios, SRL</t>
  </si>
  <si>
    <t>Grupo Alaska, SA</t>
  </si>
  <si>
    <t>B1500000030</t>
  </si>
  <si>
    <t>B1500000006</t>
  </si>
  <si>
    <t>RELACIÓN DE CUENTAS POR PAGAR AL 31/12/2022</t>
  </si>
  <si>
    <t>Soluciones Arquitectónicas Y Terminaciones Civiles Solatec, SRL</t>
  </si>
  <si>
    <t>B1500000004</t>
  </si>
  <si>
    <t>Nefrex Solutions, SRL</t>
  </si>
  <si>
    <t>CUBICACION #2 DE LA OBRA CONSTRUCCION DE 6 VIVIENDAS Y LA RECONSTRUCCION DE OTRAS 5 PARA FAMILIAS DE ESCASOS RECURSOS</t>
  </si>
  <si>
    <t>B1500000026</t>
  </si>
  <si>
    <t>SERVICIOS JURIDICOS.</t>
  </si>
  <si>
    <t>B1500000056</t>
  </si>
  <si>
    <t>SERVICIOS JURIDICOS</t>
  </si>
  <si>
    <t>JOSE MANUEL DE LA CRUZ GOMEZ</t>
  </si>
  <si>
    <t>B1500007196</t>
  </si>
  <si>
    <t>Corporación Estatal de Radio y Televisión (CERTV)</t>
  </si>
  <si>
    <t>SERVICIO DE PUBLICIDAD LEY 134-03, CORRESPONDIENTE AL MES DE DICIEMBRE 2022.</t>
  </si>
  <si>
    <t>B1500000659</t>
  </si>
  <si>
    <t>ADQUISICION TANQUES DE GAS PARA SER DONADOS POR ESTA INSTITUCION A FAMILIAS DE ESCASOS RECURSOS</t>
  </si>
  <si>
    <t>Inversiones Yang, SRL</t>
  </si>
  <si>
    <t>B1500000032</t>
  </si>
  <si>
    <t>ADQUISICION EQUIPOS DE PROTECCION PARA USO DEL PERSONAL ASIGNADO A LOS OPERATIVOS DE ESTA INSTITUCION EN BARRIOS Y PROVINCIAS.</t>
  </si>
  <si>
    <t>B1500000620</t>
  </si>
  <si>
    <t>Empresas Integradas, SAS</t>
  </si>
  <si>
    <t>ADQUISICION MATERIALES PARA LA REPARACION DE TECHOS A FAMILIAS DE ESCASOS RECURSOS.</t>
  </si>
  <si>
    <t>B1500000151</t>
  </si>
  <si>
    <t>SERVICIO DE ALMUERZOS PARA EL PERSONAL DE ESTA INSTITUCION QUE LABORA EN LOS OPERATIVOS EN EL SECTOR EL DIQUE, SANTO DOMINGO ESTE</t>
  </si>
  <si>
    <t>Huella Pechurinas, SRL</t>
  </si>
  <si>
    <t>B1500000152</t>
  </si>
  <si>
    <t>SERVICIO DE ALMUERZOS PARA EL PERSONAL DE ESTA INSTITUCION QUE LABORA EN LOS OPERATIVOS EN EL PARQUE LOS COCOS, PEDRO BRAND, PROVINCIA SANTO DOMINGO</t>
  </si>
  <si>
    <t>B1500000034</t>
  </si>
  <si>
    <t>SERVICIO DE IMPRESION DEL PLAN ESTRATEGICO INSTITUCIONAL CPADB 2022-2024</t>
  </si>
  <si>
    <t>Soluciones Eléctricas y Civiles-SOLECI, SRL</t>
  </si>
  <si>
    <t>ADQUISICION ELECTRODOMESTICOS Y ARTICULOS DEL HOGAR PARA SER DONADOS POR ESTA INSTITUCION A FAMILIAS DE ESCASOS RECURSOS.</t>
  </si>
  <si>
    <t>B1500000033</t>
  </si>
  <si>
    <t>ADQUISICION DE CLAVOS PARA SER UTILIZADOS POR ESTA INSTITUCION EN LA REPARACION DE TECHOS DE ZINC DE FAMILIAS DE ESCASOS RECURSOS</t>
  </si>
  <si>
    <t>B1500000036</t>
  </si>
  <si>
    <t>ADQUISICION HERRAMIENTAS PARA SER UTILIZADAS POR ESTA INSTITUCION EN OPERATIVOS EN BARRIOS Y PROVINCIAS</t>
  </si>
  <si>
    <t>B1500000027</t>
  </si>
  <si>
    <t>ADQUISICION ALUZINC Y MATERIALES PARA REPARACION DE TECHO A LA CAPILLA SANTA CATALINA DE SIENA DE LA PARROQUIA SANTA CRUZ DE ESTORGA.</t>
  </si>
  <si>
    <t>ADQUISICION GORROS NAVIDEÑOS ARBOLITOS EN DIFERENTES PARQUES DEL GRAN SANTO DOMINGO, SAN FRANCISCO DE MACORIS Y SANTIAGO.</t>
  </si>
  <si>
    <t>B1500000053</t>
  </si>
  <si>
    <t>ALQUILER LOCAL LA ESPERILLA DE ESTA INSTITUCION. CORRESPONDIENTE AL MES DE DICIEMBRE 2022.</t>
  </si>
  <si>
    <t>B1500000037</t>
  </si>
  <si>
    <t>ADQUISICION DE MATERIALES DE CONSTRUCCION PARA SER DONADOS A LA PARROQUIA ASCENCION DE SEÑOR DIRIGIDO A MIPYMES</t>
  </si>
  <si>
    <t>B1500000240</t>
  </si>
  <si>
    <t>Celna Enterprises, SRL</t>
  </si>
  <si>
    <t>ADQUISICION DE MOSQUITEROS PARA SER DONADOS POR ESTA INSTITUCION A FAMILIAS DE ESCASOS RECURSOS.</t>
  </si>
  <si>
    <t>B1500000239</t>
  </si>
  <si>
    <t>ADQUISICION SILLAS DE RUEDAS PARA SER DONADAS POR ESTA INSTITUCION A PERSONAS DISCAPACITADAS.</t>
  </si>
  <si>
    <t>CEM Caribbean Equipment Medical, SRL</t>
  </si>
  <si>
    <t>B1500000035</t>
  </si>
  <si>
    <t>ADQUISICION FUNDAS NEGRAS PARA OPERATIVOS QUE REALIZA ESTA INSTITUCION.</t>
  </si>
  <si>
    <t>GP MANTENIMIENTO AND SERVICES, SRL</t>
  </si>
  <si>
    <t>SERVICIO DE FUMIGACION EN LOCAL PRINCIPAL Y LA ESPERILLA DE ESTA INSTITUCION.</t>
  </si>
  <si>
    <t>B1500000522</t>
  </si>
  <si>
    <t>FL Betances &amp; Asociados, SRL</t>
  </si>
  <si>
    <t>ADQUISICION LICENCIA DE ANTIVIRUS PARA ORDENADORES Y SERVIDORES DE ESTA INSTITUCION.</t>
  </si>
  <si>
    <t>ADQUISICION MATERIALES DE CONSTRUCCION PARA REMOZAMIENTO PARQUE LOS COCOS, PEDRO BRAND, SANTO DOMINGO.</t>
  </si>
  <si>
    <t>B1500000007</t>
  </si>
  <si>
    <t>CILESSA TEXTILl, SRL</t>
  </si>
  <si>
    <t>SERVICIO DE ALMUERZOS PARA EL PERSONAL QUE LABORA EN LOS OPERATIVOS DE ASISTENCIA A LOS NECESITADOS DE LA PROVINCIA HATO MAYOR..</t>
  </si>
  <si>
    <t>B1500000028</t>
  </si>
  <si>
    <t>ADQUISICION DE MOBILIARIO DE OFICINA PARA LAS DIFERENTES AREAS DE LA SEDE DE ESTA INSTITUCION.</t>
  </si>
  <si>
    <t>B1500115213</t>
  </si>
  <si>
    <t>CENTRO CUESTA NACIONAL, SAS</t>
  </si>
  <si>
    <t>ADQUISICION DE BONOS ALIMENTICIOSPARA SER DISTRIBUIDOS A FAMILIAS DE ESCASOS RECURSOS ECONOMICOS EN DIVERSOS BARRIOS DEL PAIS</t>
  </si>
  <si>
    <t>B1500000628</t>
  </si>
  <si>
    <t>ADQUISICION DE RACIONES ALIMENTICIAS PARA SER DONADAS POR ESTA INSTITUCION A FAMILIAS DE ESCASOS RECURSOS</t>
  </si>
  <si>
    <t>ADQUISICION JUEGOS DE COMEDOR Y MUEBLES PARA SER DONADOS A FAMILIAS AFECTADAS POR INUNDACIONES DE LLUVIAS OCURRIDAS EL 04/11/2022 EN PROVINCIA SANTO DOMINGO Y DISTRITO NACIONAL</t>
  </si>
  <si>
    <t>B1500000210</t>
  </si>
  <si>
    <t>ADQUISICION DE TONER PARA IMPRESORAS DE ESTA INSTITUCION.</t>
  </si>
  <si>
    <t>Galen Office Supply, SRL</t>
  </si>
  <si>
    <t>B1500000115</t>
  </si>
  <si>
    <t>Colchoneria Fama, SRL</t>
  </si>
  <si>
    <t>ADQUISICION DE COLCHONES Y BASES PARA SER DONADOS POR ESTA INSTITUCION A FAMILIAS DE ESCASOS RECURSOS</t>
  </si>
  <si>
    <t>B1500042673</t>
  </si>
  <si>
    <t>Sigma Petroleum Corp, SRL</t>
  </si>
  <si>
    <t>ADQUISICION TICKETS DE COMBUSTIBLE PARA USO EN VEHICULOS DE ESTA INSTITUCION, CORRESPONDIENTE AL CUARTO TRIMESTRE TRIMESTRE 2022.</t>
  </si>
  <si>
    <t>B1500000041</t>
  </si>
  <si>
    <t>ADQUISICION ENLATES Y BAJANTES PARA REPARACION TECHOS A FAMILIAS AFECTADAS POR INUNDACIONES POR LLUVIAS OCURRIDAS EL 04/11/2022 EN SANTO DOMINGO Y DISTRITO NACIONAL.</t>
  </si>
  <si>
    <t>B1500000001</t>
  </si>
  <si>
    <t>Grupo V40, SRL</t>
  </si>
  <si>
    <t>ADQUISICION ZINC, CABALLETES Y CLAVOS PARA REPARACION DE TECHOS A FAMILIAS AFECTADAS POR INUNDACIONES POR LLUVIAS OCURRIDAS EL 04/11/2022 EN LA PROVINCIA SANTO DOMINGO Y EL DISTRITO NACIONAL.</t>
  </si>
  <si>
    <t>B1500000038</t>
  </si>
  <si>
    <t>SERVICIO DE MANTENIMIENTO DE VEHICULO PROPIEDAD DE ESTA INSTITUCION</t>
  </si>
  <si>
    <t>B1500000155</t>
  </si>
  <si>
    <t>Grupo IFDRIMEM, SRL</t>
  </si>
  <si>
    <t>SERVICIO DE MANTENIMIENTO Y REPARACION VEHICULOS PROPIEDAD DE ESTA INSTITUCION.</t>
  </si>
  <si>
    <t>B1500000010</t>
  </si>
  <si>
    <t>Criscel Ulloa Distributions, SRL</t>
  </si>
  <si>
    <t>ADQUISICION RECONOCIMIENTOS Y PLACAS PARA SER DONADOS A LA UNION DEPORTIVA AZUANA.</t>
  </si>
  <si>
    <t>B1500000039</t>
  </si>
  <si>
    <t>SERVICIO DE MANTENIMIENTO VEHICULO PROPIEDAD DE ESTA INSTITUCION.</t>
  </si>
  <si>
    <t>ADQUISICION DE ALMUERZOS PREEMPACADOS PARA EL PERSONAL DEL LOCAL LA ESPERILLA DE ESTA INSTITUCION</t>
  </si>
  <si>
    <t>Dovalmi Auto Paint, SRL</t>
  </si>
  <si>
    <t>DEDUCIBLE POR REPARACION VEHICULO PROPIEDAD DE ESTA INSTITUCION.</t>
  </si>
  <si>
    <t>B1500000073</t>
  </si>
  <si>
    <t>Grupo Empresarial Visa, SRL</t>
  </si>
  <si>
    <t>ADQUISICION FILTROS Y ACEITE PARA MANTENIMIENTO PLANTA ELECTRICA DE ESTA INSTITUCION.</t>
  </si>
  <si>
    <t>ADQUISICION MATERIALES PARA REPARACION MALLA CICLONICA EN VERJAS DE PARQUES Y CANCHAS DEPORTIVAS DE SDN, SDE, SDO, PEDRO BRAND, SANTIAGO, SFM Y D.N</t>
  </si>
  <si>
    <t>Grupo Koya, SRL</t>
  </si>
  <si>
    <t>ADQUISICION DISPENSADORES DE JABON PARA USO DE ESTA INSTITUCION.</t>
  </si>
  <si>
    <t>ADQUISICION MATERIALES DE CONSTRUCCION PARA REPARACION DE PUENTES AFECTADOS POR INUNDACIONES DE LAS LLUVIAS OCURRIDAS EL 04/11/2022 EN LA PROVINCIA SANTO DOMINGO Y EL DISTRITO NACIONAL</t>
  </si>
  <si>
    <t>B1500244127</t>
  </si>
  <si>
    <t>EMPRESA DISTRIBUIDORA DE ELECTRICIDAD DEL ESTE S A</t>
  </si>
  <si>
    <t>SUMINISTRO DE ENERGÍA ELÉCTRICA AL LOCAL PRINCIPAL DE ESTA INSTITUCION. CORRESPONDIENTE AL PERIODO DEL 18/11/2022 AL 19/12/2022.</t>
  </si>
  <si>
    <t>B1500023922</t>
  </si>
  <si>
    <t>Santo Domingo Motors Company, SA</t>
  </si>
  <si>
    <t>B1500023919   B1500023921   B1500023928</t>
  </si>
  <si>
    <t>B1500023904  B1500023907   B1500023908</t>
  </si>
  <si>
    <t>SERVICIO DE MANTENIMIENTO VEHICULO PROPIEDAD DE ESTA INSTITUCION</t>
  </si>
  <si>
    <t>B1500000040</t>
  </si>
  <si>
    <t>ADQUISICION ELECTRODOMESTICOS PARA SER DONADOS A FAMILIAS AFECTADAS POR INUNDACIONES DE LLUVIAS OCURRIDAS EL 04/11/2022 EN PROVINCIA SANTO DOMINGO Y DISTRITO NACIONAL</t>
  </si>
  <si>
    <t>B1500001047</t>
  </si>
  <si>
    <t>Rafa Auto Part, SRL</t>
  </si>
  <si>
    <t>ADQUISICION DE REPUESTOS PARA REPARACION Y MANTENIMIENTO DE CAMIONETA PROPIEDAD DE NUESTRA INSTITUCION</t>
  </si>
  <si>
    <t>B1500000189</t>
  </si>
  <si>
    <t>SERVICIO DE CAPACITACION PLATAFORMA ASTERISK-ISSABEL NIVEL AVAMZADO PARA EL PERSONAL DE LA DIVISION DE TECNOLOGIA DE LA INFORMACION Y COMUNICACION DE ESTA INSTITUCION.</t>
  </si>
  <si>
    <t>Soporte Técnico en Hardware, EIRL</t>
  </si>
  <si>
    <t>B1500000123</t>
  </si>
  <si>
    <t>AYUDA MEDICA A LOS SEÑORES GUADALUPE SANTAMARIA BATISTA, VILMA JANETTE ARACENA, LUIS TOMAS SANCHEZ Y SANTO MEJIA.</t>
  </si>
  <si>
    <t>B1500000119</t>
  </si>
  <si>
    <t>AYUDA MEDICA A LOS SEÑORES FRANCIA EMILIA MENDEZ, LUIS BRITO, JULIO HIGINIO MELO, ELISA BELTRE Y ANGELA CRISTINA MERCEDES.</t>
  </si>
  <si>
    <t>B1500545012</t>
  </si>
  <si>
    <t>AYUDA MEDICA A LA SEÑORA FELICIA DE JESUS HERNANDEZ.</t>
  </si>
  <si>
    <t>PATRONATO DEL HOSPITAL GENERAL MATERNO INFANTIL INC</t>
  </si>
  <si>
    <t>B1500000106</t>
  </si>
  <si>
    <t>Everest Corporation, SRL</t>
  </si>
  <si>
    <t>ADQUISICION MATERIALES DE LIMPIEZA E HIGIENE PARA USO DE ESTA INSTITUCION</t>
  </si>
  <si>
    <t>B1500000107</t>
  </si>
  <si>
    <t>ADQUISICION ARTICULOS DE COCINA PARA USO DE ESTA INSTITUCION</t>
  </si>
  <si>
    <t>B1500000677</t>
  </si>
  <si>
    <t>ADQUISICION DE CANASTILLAS PARA SER DONADAS POR ESTA INSTITUCION A MUJERES EMBARAZADAS DE ESCASOS RECURSOS</t>
  </si>
  <si>
    <t>ADQUISICION LUBRICANTES Y FILTROS PARA MANTENIMIENTO VEHICULOS PROPIEDAD ESTA INSTITUCION</t>
  </si>
  <si>
    <t>B1500038121</t>
  </si>
  <si>
    <t>SERVICIO DE RETIRO DE BASURA DEL LOCAL LA ESPERILLA DE ESTA INSTITUCIÓN. CORRESPONDIENTE AL MES DE DICIEMBRE 2022.</t>
  </si>
  <si>
    <t xml:space="preserve">B1500037494    B1500038221 </t>
  </si>
  <si>
    <t>1/11/2022  1/12/2022</t>
  </si>
  <si>
    <t>SERVICIO DE RETIRO DE BASURA DEL LOCAL PRINCIPAL DE ESTA INSTITUCIÓN. CORRESPONDIENTE A LOS MESES DE NOVIEMBRE Y DICIEMBRE 2022.</t>
  </si>
  <si>
    <t>B1500001448</t>
  </si>
  <si>
    <t>ADQUISICION DE EQUIPOS INFORMATICOS PARA USO DE ESTA INSTITUCION.</t>
  </si>
  <si>
    <t>Ramirez &amp; Mojica Envoy Pack Courier Express, SRL</t>
  </si>
  <si>
    <t>B1500108176</t>
  </si>
  <si>
    <t>SUMINISTRO DE AGUA AL LOCAL PRINCIPAL DE ESTA INSTITUCIÓN. CORRESPONDIENTE AL MES DE DICIEMBRE 2022.</t>
  </si>
  <si>
    <t>CORPORACION DEL ACUEDUCTO Y ALCANTARILLADO DE SANTO DOMINGO</t>
  </si>
  <si>
    <t>B1500107813</t>
  </si>
  <si>
    <t>SUMINISTRO DE AGUA AL LOCAL LA ESPERILLA DE ESTA INSTITUCIÓN. CORRESPONDIENTE AL MES DE DICIEMBRE 2022.</t>
  </si>
  <si>
    <t>MANTENIMIENTO EXTINTORES DE ESTA INSTITUCION</t>
  </si>
  <si>
    <t>B1500042669</t>
  </si>
  <si>
    <t>Sigma Petroleum Corp, SRL.</t>
  </si>
  <si>
    <t>ADQUISICION GASOIL PARA PLANTA ELECTRICA DE ESTA INSTITUCION</t>
  </si>
  <si>
    <t>B1500023957</t>
  </si>
  <si>
    <t>ADQUISICION DE BANDAS DE FRENOS PARA VEHICULOS PROPIEDAD DE NUESTRA INSTITUCION.</t>
  </si>
  <si>
    <t>B1500000091</t>
  </si>
  <si>
    <t>Fieventos &amp; Mas, SR</t>
  </si>
  <si>
    <t>ORGANIZACION Y MONTAJE DE EVENTO PARA TRIGESIMO ANIVERSARIO DE LA FUNDACION MATRIMONIO FELIZ</t>
  </si>
  <si>
    <t>Industria Rivas Balbuena, SRL</t>
  </si>
  <si>
    <t>ADQUISICION POLOSHIRT Y PANTALONES PARA USO DEL DE ESTA INSTITUCION.</t>
  </si>
  <si>
    <t>ADQUISICION BATERIAS Y NEUMATICOS PARA USO VEHICULOS PROPIEDAD DE ESTA INSTITUCION</t>
  </si>
  <si>
    <t>B1500000396</t>
  </si>
  <si>
    <t>Grupo Retmox, SRL</t>
  </si>
  <si>
    <t>SERVICIO DE FUMIGACION DE VIVIENDAS EN SECTORES DE ESCASOS RECURSOS DE LA PROVINCIA SANTO DOMINGO, DISTRITO NACIONAL,PROVINCIA DUARTE Y SANTIAGO, DIRIGIDO A MIPYMES.</t>
  </si>
  <si>
    <t>RICARDO MUEBLES, SRL</t>
  </si>
  <si>
    <t>ADQUISICION DE NEUMATICOS Y BATERIAS PARA VEHICULOS DE LA INSTITUCION.</t>
  </si>
  <si>
    <t>B1500001380</t>
  </si>
  <si>
    <t>Banderas Global HC, SRL</t>
  </si>
  <si>
    <t>ADQUISICION DE BANDERAS NACIONALES E INSTITUCIONALES PARA USO EN NUESTRA INSTITUCION.</t>
  </si>
  <si>
    <t>B1500000060</t>
  </si>
  <si>
    <t>Grey Matter Technologies, SRL</t>
  </si>
  <si>
    <t>CONTRATACION DE SERVICIO DE MANTENIMIENTO PREVENTIVO DE AIRE DE PRESICION Y SISTEMA DE SUPRESION DE INCENDIO DEL DEPARTAMENTO DE TECNOLOGIA DE NUESTRA INSTITUCION</t>
  </si>
  <si>
    <t>B1500000667</t>
  </si>
  <si>
    <t>CENTRO DE ARTE URIBE, SRL</t>
  </si>
  <si>
    <t>ADQUISICION DE BROCHURE INFORMATIVO PARA SER UTILIZADOS EN LA RECEPCION DE NUESTRA SEDE.</t>
  </si>
  <si>
    <t>B1500000008</t>
  </si>
  <si>
    <t>ADQUISICION DE ALMUERZOS PREEMPACADOS PARA USO EN CAPACITACION DE PROTOCOLO.</t>
  </si>
  <si>
    <t>ADQUISICION REFRIGERIO PARA ENCENDIDO ARBOL NAVIDEÑO DE ESTA INSTITUCION.</t>
  </si>
  <si>
    <t>ADQUISICION MOSQUITEROS,SABANAS,COLCHONES Y BASES PARA SER DONADOS A FAMILIAS AFECTADAS POR INUNDACIONES DE LLUVIAS OCURRIDAS EL 04/11/2022 EN PROVINCIA SANTO DOMINGO Y DISTRITO NACIONAL</t>
  </si>
  <si>
    <t>Carmen  Enicia Chevalier</t>
  </si>
  <si>
    <t>B1500000649</t>
  </si>
  <si>
    <t>B1500003668  B1500003678  B1500003683  B1500003689</t>
  </si>
  <si>
    <t>28/11/202206/12/202215/12/202227/12/2022</t>
  </si>
  <si>
    <t>ADQUISICION DE AGUA PURIFICADA PARA CONSUMO DEL PERSONAL DE ESTA INSTITUCION.</t>
  </si>
  <si>
    <t>B1500153607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</si>
</sst>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3" fontId="6" fillId="2" borderId="0" xfId="1" applyFont="1" applyFill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43" fontId="6" fillId="2" borderId="0" xfId="0" applyNumberFormat="1" applyFont="1" applyFill="1" applyAlignment="1">
      <alignment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wrapText="1"/>
    </xf>
    <xf numFmtId="43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43" fontId="4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3" fontId="3" fillId="2" borderId="1" xfId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3" fontId="2" fillId="2" borderId="0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85727</xdr:colOff>
      <xdr:row>0</xdr:row>
      <xdr:rowOff>0</xdr:rowOff>
    </xdr:from>
    <xdr:to>
      <xdr:col>1</xdr:col>
      <xdr:colOff>371476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7" y="0"/>
          <a:ext cx="120967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2/Cuadro%20devengados%20no%20pag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2"/>
      <sheetName val="feb-22"/>
      <sheetName val="mar-22"/>
      <sheetName val="abr-22"/>
      <sheetName val="may-22"/>
      <sheetName val="jun-22"/>
      <sheetName val="jul-22"/>
      <sheetName val="ago-22"/>
      <sheetName val="sep-22"/>
      <sheetName val="oct-22"/>
      <sheetName val="nov-22"/>
      <sheetName val="dic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>
            <v>238837202.38999999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95"/>
  <sheetViews>
    <sheetView tabSelected="1" workbookViewId="0">
      <selection activeCell="F94" sqref="F94"/>
    </sheetView>
  </sheetViews>
  <sheetFormatPr baseColWidth="10" defaultRowHeight="12.75" x14ac:dyDescent="0.2"/>
  <cols>
    <col min="1" max="1" width="13.85546875" style="13" customWidth="1"/>
    <col min="2" max="2" width="11.28515625" style="13" customWidth="1"/>
    <col min="3" max="3" width="20.140625" style="14" customWidth="1"/>
    <col min="4" max="4" width="35.28515625" style="15" customWidth="1"/>
    <col min="5" max="5" width="15.5703125" style="7" bestFit="1" customWidth="1"/>
    <col min="6" max="6" width="17.7109375" style="12" customWidth="1"/>
    <col min="7" max="7" width="13.140625" style="12" bestFit="1" customWidth="1"/>
    <col min="8" max="16384" width="11.42578125" style="12"/>
  </cols>
  <sheetData>
    <row r="4" spans="1:6" ht="15" x14ac:dyDescent="0.25">
      <c r="A4" s="46" t="s">
        <v>27</v>
      </c>
      <c r="B4" s="46"/>
      <c r="C4" s="46"/>
      <c r="D4" s="46"/>
      <c r="E4" s="46"/>
      <c r="F4" s="46"/>
    </row>
    <row r="6" spans="1:6" s="38" customFormat="1" ht="30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3" t="s">
        <v>4</v>
      </c>
      <c r="F6" s="4" t="s">
        <v>5</v>
      </c>
    </row>
    <row r="7" spans="1:6" ht="54" customHeight="1" x14ac:dyDescent="0.2">
      <c r="A7" s="41" t="s">
        <v>29</v>
      </c>
      <c r="B7" s="36">
        <v>44896</v>
      </c>
      <c r="C7" s="1" t="s">
        <v>30</v>
      </c>
      <c r="D7" s="1" t="s">
        <v>31</v>
      </c>
      <c r="E7" s="35">
        <v>1190929.5</v>
      </c>
      <c r="F7" s="1"/>
    </row>
    <row r="8" spans="1:6" ht="15.75" x14ac:dyDescent="0.2">
      <c r="A8" s="41" t="s">
        <v>202</v>
      </c>
      <c r="B8" s="36">
        <v>44911</v>
      </c>
      <c r="C8" s="1" t="s">
        <v>201</v>
      </c>
      <c r="D8" s="1" t="s">
        <v>33</v>
      </c>
      <c r="E8" s="35">
        <v>59000</v>
      </c>
      <c r="F8" s="1"/>
    </row>
    <row r="9" spans="1:6" ht="25.5" x14ac:dyDescent="0.2">
      <c r="A9" s="41" t="s">
        <v>34</v>
      </c>
      <c r="B9" s="36">
        <v>44902</v>
      </c>
      <c r="C9" s="1" t="s">
        <v>36</v>
      </c>
      <c r="D9" s="1" t="s">
        <v>35</v>
      </c>
      <c r="E9" s="35">
        <v>59000</v>
      </c>
      <c r="F9" s="1"/>
    </row>
    <row r="10" spans="1:6" ht="42" customHeight="1" x14ac:dyDescent="0.2">
      <c r="A10" s="41" t="s">
        <v>37</v>
      </c>
      <c r="B10" s="36">
        <v>44897</v>
      </c>
      <c r="C10" s="1" t="s">
        <v>38</v>
      </c>
      <c r="D10" s="1" t="s">
        <v>39</v>
      </c>
      <c r="E10" s="35">
        <v>4349.18</v>
      </c>
      <c r="F10" s="1"/>
    </row>
    <row r="11" spans="1:6" ht="42" customHeight="1" x14ac:dyDescent="0.2">
      <c r="A11" s="41" t="s">
        <v>40</v>
      </c>
      <c r="B11" s="36">
        <v>44908</v>
      </c>
      <c r="C11" s="1" t="s">
        <v>42</v>
      </c>
      <c r="D11" s="1" t="s">
        <v>41</v>
      </c>
      <c r="E11" s="35">
        <v>376160.4</v>
      </c>
      <c r="F11" s="1"/>
    </row>
    <row r="12" spans="1:6" ht="55.5" customHeight="1" x14ac:dyDescent="0.2">
      <c r="A12" s="41" t="s">
        <v>43</v>
      </c>
      <c r="B12" s="36">
        <v>44896</v>
      </c>
      <c r="C12" s="1" t="s">
        <v>20</v>
      </c>
      <c r="D12" s="1" t="s">
        <v>44</v>
      </c>
      <c r="E12" s="35">
        <v>1115218</v>
      </c>
      <c r="F12" s="1"/>
    </row>
    <row r="13" spans="1:6" ht="40.5" customHeight="1" x14ac:dyDescent="0.2">
      <c r="A13" s="41" t="s">
        <v>45</v>
      </c>
      <c r="B13" s="36">
        <v>44904</v>
      </c>
      <c r="C13" s="1" t="s">
        <v>46</v>
      </c>
      <c r="D13" s="1" t="s">
        <v>47</v>
      </c>
      <c r="E13" s="35">
        <v>3946682</v>
      </c>
      <c r="F13" s="1"/>
    </row>
    <row r="14" spans="1:6" ht="57" customHeight="1" x14ac:dyDescent="0.2">
      <c r="A14" s="41" t="s">
        <v>48</v>
      </c>
      <c r="B14" s="36">
        <v>44908</v>
      </c>
      <c r="C14" s="1" t="s">
        <v>50</v>
      </c>
      <c r="D14" s="1" t="s">
        <v>49</v>
      </c>
      <c r="E14" s="35">
        <v>96288</v>
      </c>
      <c r="F14" s="1"/>
    </row>
    <row r="15" spans="1:6" ht="68.25" customHeight="1" x14ac:dyDescent="0.2">
      <c r="A15" s="41" t="s">
        <v>51</v>
      </c>
      <c r="B15" s="36">
        <v>44908</v>
      </c>
      <c r="C15" s="1" t="s">
        <v>50</v>
      </c>
      <c r="D15" s="1" t="s">
        <v>52</v>
      </c>
      <c r="E15" s="35">
        <v>132160</v>
      </c>
      <c r="F15" s="1"/>
    </row>
    <row r="16" spans="1:6" ht="40.5" customHeight="1" x14ac:dyDescent="0.2">
      <c r="A16" s="41" t="s">
        <v>53</v>
      </c>
      <c r="B16" s="36">
        <v>44908</v>
      </c>
      <c r="C16" s="1" t="s">
        <v>20</v>
      </c>
      <c r="D16" s="1" t="s">
        <v>54</v>
      </c>
      <c r="E16" s="35">
        <v>82600</v>
      </c>
      <c r="F16" s="1"/>
    </row>
    <row r="17" spans="1:7" ht="55.5" customHeight="1" x14ac:dyDescent="0.2">
      <c r="A17" s="41" t="s">
        <v>53</v>
      </c>
      <c r="B17" s="36">
        <v>44909</v>
      </c>
      <c r="C17" s="1" t="s">
        <v>55</v>
      </c>
      <c r="D17" s="1" t="s">
        <v>56</v>
      </c>
      <c r="E17" s="35">
        <v>3261543.6</v>
      </c>
      <c r="F17" s="1"/>
    </row>
    <row r="18" spans="1:7" ht="56.25" customHeight="1" x14ac:dyDescent="0.2">
      <c r="A18" s="41" t="s">
        <v>57</v>
      </c>
      <c r="B18" s="36">
        <v>44909</v>
      </c>
      <c r="C18" s="1" t="s">
        <v>55</v>
      </c>
      <c r="D18" s="1" t="s">
        <v>58</v>
      </c>
      <c r="E18" s="35">
        <v>248154</v>
      </c>
      <c r="F18" s="1"/>
    </row>
    <row r="19" spans="1:7" ht="42" customHeight="1" x14ac:dyDescent="0.2">
      <c r="A19" s="41" t="s">
        <v>59</v>
      </c>
      <c r="B19" s="36">
        <v>44910</v>
      </c>
      <c r="C19" s="1" t="s">
        <v>55</v>
      </c>
      <c r="D19" s="1" t="s">
        <v>60</v>
      </c>
      <c r="E19" s="35">
        <v>721680.92</v>
      </c>
      <c r="F19" s="1"/>
    </row>
    <row r="20" spans="1:7" ht="60" x14ac:dyDescent="0.2">
      <c r="A20" s="41" t="s">
        <v>61</v>
      </c>
      <c r="B20" s="36">
        <v>44909</v>
      </c>
      <c r="C20" s="39" t="s">
        <v>28</v>
      </c>
      <c r="D20" s="1" t="s">
        <v>62</v>
      </c>
      <c r="E20" s="35">
        <v>199302</v>
      </c>
      <c r="F20" s="1"/>
    </row>
    <row r="21" spans="1:7" ht="56.25" customHeight="1" x14ac:dyDescent="0.2">
      <c r="A21" s="41" t="s">
        <v>61</v>
      </c>
      <c r="B21" s="36">
        <v>44910</v>
      </c>
      <c r="C21" s="1" t="s">
        <v>23</v>
      </c>
      <c r="D21" s="1" t="s">
        <v>63</v>
      </c>
      <c r="E21" s="35">
        <v>396480</v>
      </c>
      <c r="F21" s="1"/>
    </row>
    <row r="22" spans="1:7" ht="42" customHeight="1" x14ac:dyDescent="0.2">
      <c r="A22" s="41" t="s">
        <v>64</v>
      </c>
      <c r="B22" s="36">
        <v>44914</v>
      </c>
      <c r="C22" s="1" t="s">
        <v>14</v>
      </c>
      <c r="D22" s="1" t="s">
        <v>65</v>
      </c>
      <c r="E22" s="35">
        <v>520402.65</v>
      </c>
      <c r="F22" s="1"/>
    </row>
    <row r="23" spans="1:7" ht="54.75" customHeight="1" x14ac:dyDescent="0.2">
      <c r="A23" s="41" t="s">
        <v>66</v>
      </c>
      <c r="B23" s="36">
        <v>44910</v>
      </c>
      <c r="C23" s="1" t="s">
        <v>55</v>
      </c>
      <c r="D23" s="1" t="s">
        <v>67</v>
      </c>
      <c r="E23" s="35">
        <v>337727.8</v>
      </c>
      <c r="F23" s="1"/>
    </row>
    <row r="24" spans="1:7" ht="42.75" customHeight="1" x14ac:dyDescent="0.2">
      <c r="A24" s="41" t="s">
        <v>68</v>
      </c>
      <c r="B24" s="36">
        <v>44908</v>
      </c>
      <c r="C24" s="1" t="s">
        <v>69</v>
      </c>
      <c r="D24" s="1" t="s">
        <v>70</v>
      </c>
      <c r="E24" s="35">
        <v>1570605.96</v>
      </c>
      <c r="F24" s="1"/>
    </row>
    <row r="25" spans="1:7" ht="41.25" customHeight="1" x14ac:dyDescent="0.2">
      <c r="A25" s="41" t="s">
        <v>71</v>
      </c>
      <c r="B25" s="36">
        <v>44910</v>
      </c>
      <c r="C25" s="1" t="s">
        <v>73</v>
      </c>
      <c r="D25" s="1" t="s">
        <v>72</v>
      </c>
      <c r="E25" s="35">
        <v>1530000</v>
      </c>
      <c r="F25" s="1"/>
    </row>
    <row r="26" spans="1:7" ht="39" customHeight="1" x14ac:dyDescent="0.2">
      <c r="A26" s="41" t="s">
        <v>74</v>
      </c>
      <c r="B26" s="36">
        <v>44910</v>
      </c>
      <c r="C26" s="1" t="s">
        <v>20</v>
      </c>
      <c r="D26" s="1" t="s">
        <v>75</v>
      </c>
      <c r="E26" s="35">
        <v>163902</v>
      </c>
      <c r="F26" s="1"/>
    </row>
    <row r="27" spans="1:7" ht="39" customHeight="1" x14ac:dyDescent="0.2">
      <c r="A27" s="41" t="s">
        <v>19</v>
      </c>
      <c r="B27" s="36">
        <v>44907</v>
      </c>
      <c r="C27" s="1" t="s">
        <v>76</v>
      </c>
      <c r="D27" s="1" t="s">
        <v>77</v>
      </c>
      <c r="E27" s="35">
        <v>116820</v>
      </c>
      <c r="F27" s="1"/>
      <c r="G27" s="16"/>
    </row>
    <row r="28" spans="1:7" ht="40.5" customHeight="1" x14ac:dyDescent="0.2">
      <c r="A28" s="41" t="s">
        <v>78</v>
      </c>
      <c r="B28" s="36">
        <v>44907</v>
      </c>
      <c r="C28" s="1" t="s">
        <v>79</v>
      </c>
      <c r="D28" s="1" t="s">
        <v>80</v>
      </c>
      <c r="E28" s="35">
        <v>242728.38</v>
      </c>
      <c r="F28" s="1"/>
      <c r="G28" s="16"/>
    </row>
    <row r="29" spans="1:7" ht="53.25" customHeight="1" x14ac:dyDescent="0.2">
      <c r="A29" s="41" t="s">
        <v>74</v>
      </c>
      <c r="B29" s="36">
        <v>44910</v>
      </c>
      <c r="C29" s="1" t="s">
        <v>55</v>
      </c>
      <c r="D29" s="1" t="s">
        <v>81</v>
      </c>
      <c r="E29" s="35">
        <v>1196815</v>
      </c>
      <c r="F29" s="1"/>
    </row>
    <row r="30" spans="1:7" ht="65.25" customHeight="1" x14ac:dyDescent="0.2">
      <c r="A30" s="41" t="s">
        <v>82</v>
      </c>
      <c r="B30" s="36">
        <v>44911</v>
      </c>
      <c r="C30" s="1" t="s">
        <v>83</v>
      </c>
      <c r="D30" s="1" t="s">
        <v>84</v>
      </c>
      <c r="E30" s="35">
        <v>1222893</v>
      </c>
      <c r="F30" s="1"/>
    </row>
    <row r="31" spans="1:7" ht="51" x14ac:dyDescent="0.2">
      <c r="A31" s="41" t="s">
        <v>85</v>
      </c>
      <c r="B31" s="36">
        <v>44910</v>
      </c>
      <c r="C31" s="1" t="s">
        <v>28</v>
      </c>
      <c r="D31" s="1" t="s">
        <v>86</v>
      </c>
      <c r="E31" s="35">
        <v>993672.1</v>
      </c>
      <c r="F31" s="1"/>
    </row>
    <row r="32" spans="1:7" ht="66.75" customHeight="1" x14ac:dyDescent="0.2">
      <c r="A32" s="41" t="s">
        <v>87</v>
      </c>
      <c r="B32" s="36">
        <v>44909</v>
      </c>
      <c r="C32" s="1" t="s">
        <v>88</v>
      </c>
      <c r="D32" s="1" t="s">
        <v>89</v>
      </c>
      <c r="E32" s="35">
        <v>18250000</v>
      </c>
      <c r="F32" s="1"/>
    </row>
    <row r="33" spans="1:6" ht="54" customHeight="1" x14ac:dyDescent="0.2">
      <c r="A33" s="41" t="s">
        <v>90</v>
      </c>
      <c r="B33" s="36">
        <v>44910</v>
      </c>
      <c r="C33" s="39" t="s">
        <v>46</v>
      </c>
      <c r="D33" s="1" t="s">
        <v>91</v>
      </c>
      <c r="E33" s="35">
        <v>2939784.6</v>
      </c>
      <c r="F33" s="1"/>
    </row>
    <row r="34" spans="1:6" ht="81" customHeight="1" x14ac:dyDescent="0.2">
      <c r="A34" s="41" t="s">
        <v>66</v>
      </c>
      <c r="B34" s="36">
        <v>44917</v>
      </c>
      <c r="C34" s="1" t="s">
        <v>20</v>
      </c>
      <c r="D34" s="1" t="s">
        <v>92</v>
      </c>
      <c r="E34" s="35">
        <v>24544000</v>
      </c>
      <c r="F34" s="1"/>
    </row>
    <row r="35" spans="1:6" ht="33" customHeight="1" x14ac:dyDescent="0.2">
      <c r="A35" s="41" t="s">
        <v>93</v>
      </c>
      <c r="B35" s="36">
        <v>44916</v>
      </c>
      <c r="C35" s="1" t="s">
        <v>95</v>
      </c>
      <c r="D35" s="1" t="s">
        <v>94</v>
      </c>
      <c r="E35" s="35">
        <v>196291.82</v>
      </c>
      <c r="F35" s="1"/>
    </row>
    <row r="36" spans="1:6" ht="54.75" customHeight="1" x14ac:dyDescent="0.2">
      <c r="A36" s="41" t="s">
        <v>96</v>
      </c>
      <c r="B36" s="36">
        <v>44915</v>
      </c>
      <c r="C36" s="1" t="s">
        <v>97</v>
      </c>
      <c r="D36" s="1" t="s">
        <v>98</v>
      </c>
      <c r="E36" s="35">
        <v>2323125</v>
      </c>
      <c r="F36" s="1"/>
    </row>
    <row r="37" spans="1:6" ht="57" customHeight="1" x14ac:dyDescent="0.2">
      <c r="A37" s="41" t="s">
        <v>99</v>
      </c>
      <c r="B37" s="36">
        <v>44914</v>
      </c>
      <c r="C37" s="1" t="s">
        <v>100</v>
      </c>
      <c r="D37" s="1" t="s">
        <v>101</v>
      </c>
      <c r="E37" s="35">
        <v>2254500</v>
      </c>
      <c r="F37" s="1"/>
    </row>
    <row r="38" spans="1:6" ht="63.75" x14ac:dyDescent="0.2">
      <c r="A38" s="41" t="s">
        <v>102</v>
      </c>
      <c r="B38" s="36">
        <v>44918</v>
      </c>
      <c r="C38" s="1" t="s">
        <v>55</v>
      </c>
      <c r="D38" s="1" t="s">
        <v>103</v>
      </c>
      <c r="E38" s="35">
        <v>29844855</v>
      </c>
      <c r="F38" s="1"/>
    </row>
    <row r="39" spans="1:6" ht="93.75" customHeight="1" x14ac:dyDescent="0.2">
      <c r="A39" s="41" t="s">
        <v>85</v>
      </c>
      <c r="B39" s="36">
        <v>44918</v>
      </c>
      <c r="C39" s="1" t="s">
        <v>23</v>
      </c>
      <c r="D39" s="1" t="s">
        <v>200</v>
      </c>
      <c r="E39" s="35">
        <v>40651000</v>
      </c>
      <c r="F39" s="1"/>
    </row>
    <row r="40" spans="1:6" ht="76.5" x14ac:dyDescent="0.2">
      <c r="A40" s="41" t="s">
        <v>104</v>
      </c>
      <c r="B40" s="36">
        <v>44918</v>
      </c>
      <c r="C40" s="1" t="s">
        <v>105</v>
      </c>
      <c r="D40" s="1" t="s">
        <v>106</v>
      </c>
      <c r="E40" s="35">
        <v>18695330</v>
      </c>
      <c r="F40" s="1"/>
    </row>
    <row r="41" spans="1:6" ht="45" customHeight="1" x14ac:dyDescent="0.2">
      <c r="A41" s="42" t="s">
        <v>107</v>
      </c>
      <c r="B41" s="36">
        <v>44914</v>
      </c>
      <c r="C41" s="1" t="s">
        <v>55</v>
      </c>
      <c r="D41" s="1" t="s">
        <v>108</v>
      </c>
      <c r="E41" s="35">
        <v>149999.24</v>
      </c>
      <c r="F41" s="1"/>
    </row>
    <row r="42" spans="1:6" ht="41.25" customHeight="1" x14ac:dyDescent="0.2">
      <c r="A42" s="42" t="s">
        <v>109</v>
      </c>
      <c r="B42" s="36">
        <v>44915</v>
      </c>
      <c r="C42" s="1" t="s">
        <v>110</v>
      </c>
      <c r="D42" s="1" t="s">
        <v>111</v>
      </c>
      <c r="E42" s="35">
        <v>158356</v>
      </c>
      <c r="F42" s="1"/>
    </row>
    <row r="43" spans="1:6" ht="42.75" customHeight="1" x14ac:dyDescent="0.2">
      <c r="A43" s="41" t="s">
        <v>112</v>
      </c>
      <c r="B43" s="36">
        <v>44911</v>
      </c>
      <c r="C43" s="1" t="s">
        <v>113</v>
      </c>
      <c r="D43" s="1" t="s">
        <v>114</v>
      </c>
      <c r="E43" s="35">
        <v>108547.55</v>
      </c>
      <c r="F43" s="1"/>
    </row>
    <row r="44" spans="1:6" ht="25.5" x14ac:dyDescent="0.2">
      <c r="A44" s="42" t="s">
        <v>115</v>
      </c>
      <c r="B44" s="36">
        <v>44914</v>
      </c>
      <c r="C44" s="1" t="s">
        <v>55</v>
      </c>
      <c r="D44" s="1" t="s">
        <v>116</v>
      </c>
      <c r="E44" s="35">
        <v>69537</v>
      </c>
      <c r="F44" s="1"/>
    </row>
    <row r="45" spans="1:6" ht="56.25" customHeight="1" x14ac:dyDescent="0.2">
      <c r="A45" s="41" t="s">
        <v>59</v>
      </c>
      <c r="B45" s="36">
        <v>44914</v>
      </c>
      <c r="C45" s="1" t="s">
        <v>20</v>
      </c>
      <c r="D45" s="1" t="s">
        <v>117</v>
      </c>
      <c r="E45" s="35">
        <v>164592.29999999999</v>
      </c>
      <c r="F45" s="1"/>
    </row>
    <row r="46" spans="1:6" ht="32.25" customHeight="1" x14ac:dyDescent="0.2">
      <c r="A46" s="42" t="s">
        <v>48</v>
      </c>
      <c r="B46" s="36">
        <v>44916</v>
      </c>
      <c r="C46" s="1" t="s">
        <v>118</v>
      </c>
      <c r="D46" s="1" t="s">
        <v>119</v>
      </c>
      <c r="E46" s="35">
        <v>16969.73</v>
      </c>
      <c r="F46" s="1"/>
    </row>
    <row r="47" spans="1:6" ht="45.75" customHeight="1" x14ac:dyDescent="0.2">
      <c r="A47" s="41" t="s">
        <v>120</v>
      </c>
      <c r="B47" s="36">
        <v>44865</v>
      </c>
      <c r="C47" s="1" t="s">
        <v>121</v>
      </c>
      <c r="D47" s="1" t="s">
        <v>122</v>
      </c>
      <c r="E47" s="35">
        <v>26344.68</v>
      </c>
      <c r="F47" s="1"/>
    </row>
    <row r="48" spans="1:6" ht="70.5" customHeight="1" x14ac:dyDescent="0.2">
      <c r="A48" s="41" t="s">
        <v>19</v>
      </c>
      <c r="B48" s="36">
        <v>44914</v>
      </c>
      <c r="C48" s="1" t="s">
        <v>28</v>
      </c>
      <c r="D48" s="1" t="s">
        <v>123</v>
      </c>
      <c r="E48" s="35">
        <v>888245</v>
      </c>
      <c r="F48" s="1"/>
    </row>
    <row r="49" spans="1:7" ht="25.5" x14ac:dyDescent="0.2">
      <c r="A49" s="41" t="s">
        <v>43</v>
      </c>
      <c r="B49" s="36">
        <v>44895</v>
      </c>
      <c r="C49" s="1" t="s">
        <v>124</v>
      </c>
      <c r="D49" s="1" t="s">
        <v>125</v>
      </c>
      <c r="E49" s="35">
        <v>27446.799999999999</v>
      </c>
      <c r="F49" s="1"/>
    </row>
    <row r="50" spans="1:7" ht="78.75" customHeight="1" x14ac:dyDescent="0.2">
      <c r="A50" s="41" t="s">
        <v>25</v>
      </c>
      <c r="B50" s="36">
        <v>44918</v>
      </c>
      <c r="C50" s="1" t="s">
        <v>28</v>
      </c>
      <c r="D50" s="1" t="s">
        <v>126</v>
      </c>
      <c r="E50" s="35">
        <v>4228052.8</v>
      </c>
      <c r="F50" s="1"/>
    </row>
    <row r="51" spans="1:7" ht="57.75" customHeight="1" x14ac:dyDescent="0.2">
      <c r="A51" s="41" t="s">
        <v>127</v>
      </c>
      <c r="B51" s="36">
        <v>44914</v>
      </c>
      <c r="C51" s="44" t="s">
        <v>128</v>
      </c>
      <c r="D51" s="1" t="s">
        <v>129</v>
      </c>
      <c r="E51" s="35">
        <v>150237.01999999999</v>
      </c>
      <c r="F51" s="4"/>
      <c r="G51" s="38"/>
    </row>
    <row r="52" spans="1:7" ht="25.5" x14ac:dyDescent="0.2">
      <c r="A52" s="42" t="s">
        <v>130</v>
      </c>
      <c r="B52" s="36">
        <v>44911</v>
      </c>
      <c r="C52" s="1" t="s">
        <v>131</v>
      </c>
      <c r="D52" s="1" t="s">
        <v>116</v>
      </c>
      <c r="E52" s="35">
        <v>40120.35</v>
      </c>
      <c r="F52" s="1"/>
    </row>
    <row r="53" spans="1:7" ht="47.25" x14ac:dyDescent="0.2">
      <c r="A53" s="42" t="s">
        <v>132</v>
      </c>
      <c r="B53" s="36">
        <v>44911</v>
      </c>
      <c r="C53" s="1" t="s">
        <v>131</v>
      </c>
      <c r="D53" s="1" t="s">
        <v>116</v>
      </c>
      <c r="E53" s="35">
        <v>148676.9</v>
      </c>
      <c r="F53" s="1"/>
    </row>
    <row r="54" spans="1:7" ht="47.25" x14ac:dyDescent="0.2">
      <c r="A54" s="42" t="s">
        <v>133</v>
      </c>
      <c r="B54" s="36">
        <v>44910</v>
      </c>
      <c r="C54" s="1" t="s">
        <v>131</v>
      </c>
      <c r="D54" s="1" t="s">
        <v>134</v>
      </c>
      <c r="E54" s="35">
        <v>163453.73000000001</v>
      </c>
      <c r="F54" s="1"/>
    </row>
    <row r="55" spans="1:7" ht="81.75" customHeight="1" x14ac:dyDescent="0.2">
      <c r="A55" s="41" t="s">
        <v>135</v>
      </c>
      <c r="B55" s="36">
        <v>44918</v>
      </c>
      <c r="C55" s="1" t="s">
        <v>55</v>
      </c>
      <c r="D55" s="1" t="s">
        <v>136</v>
      </c>
      <c r="E55" s="35">
        <v>60888000</v>
      </c>
      <c r="F55" s="1"/>
      <c r="G55" s="13"/>
    </row>
    <row r="56" spans="1:7" ht="60.75" customHeight="1" x14ac:dyDescent="0.2">
      <c r="A56" s="41" t="s">
        <v>137</v>
      </c>
      <c r="B56" s="36">
        <v>44917</v>
      </c>
      <c r="C56" s="1" t="s">
        <v>138</v>
      </c>
      <c r="D56" s="1" t="s">
        <v>139</v>
      </c>
      <c r="E56" s="35">
        <v>157500.01</v>
      </c>
      <c r="F56" s="1"/>
    </row>
    <row r="57" spans="1:7" ht="63" x14ac:dyDescent="0.2">
      <c r="A57" s="41" t="s">
        <v>203</v>
      </c>
      <c r="B57" s="36" t="s">
        <v>204</v>
      </c>
      <c r="C57" s="1" t="s">
        <v>24</v>
      </c>
      <c r="D57" s="1" t="s">
        <v>205</v>
      </c>
      <c r="E57" s="35">
        <v>8700</v>
      </c>
      <c r="F57" s="1"/>
    </row>
    <row r="58" spans="1:7" ht="81.75" customHeight="1" x14ac:dyDescent="0.2">
      <c r="A58" s="41" t="s">
        <v>140</v>
      </c>
      <c r="B58" s="36">
        <v>44916</v>
      </c>
      <c r="C58" s="1" t="s">
        <v>142</v>
      </c>
      <c r="D58" s="1" t="s">
        <v>141</v>
      </c>
      <c r="E58" s="37">
        <v>54000</v>
      </c>
      <c r="F58" s="1"/>
    </row>
    <row r="59" spans="1:7" ht="51" x14ac:dyDescent="0.2">
      <c r="A59" s="41" t="s">
        <v>143</v>
      </c>
      <c r="B59" s="36">
        <v>44903</v>
      </c>
      <c r="C59" s="1" t="s">
        <v>21</v>
      </c>
      <c r="D59" s="1" t="s">
        <v>144</v>
      </c>
      <c r="E59" s="35">
        <v>20173.27</v>
      </c>
      <c r="F59" s="1"/>
    </row>
    <row r="60" spans="1:7" ht="58.5" customHeight="1" x14ac:dyDescent="0.2">
      <c r="A60" s="41" t="s">
        <v>145</v>
      </c>
      <c r="B60" s="36">
        <v>44893</v>
      </c>
      <c r="C60" s="1" t="s">
        <v>21</v>
      </c>
      <c r="D60" s="1" t="s">
        <v>146</v>
      </c>
      <c r="E60" s="35">
        <v>40490.36</v>
      </c>
      <c r="F60" s="1"/>
    </row>
    <row r="61" spans="1:7" ht="40.5" customHeight="1" x14ac:dyDescent="0.2">
      <c r="A61" s="41" t="s">
        <v>147</v>
      </c>
      <c r="B61" s="36">
        <v>44841</v>
      </c>
      <c r="C61" s="44" t="s">
        <v>149</v>
      </c>
      <c r="D61" s="1" t="s">
        <v>148</v>
      </c>
      <c r="E61" s="35">
        <v>15500</v>
      </c>
      <c r="F61" s="1"/>
    </row>
    <row r="62" spans="1:7" ht="33.75" customHeight="1" x14ac:dyDescent="0.2">
      <c r="A62" s="41" t="s">
        <v>150</v>
      </c>
      <c r="B62" s="36">
        <v>44921</v>
      </c>
      <c r="C62" s="1" t="s">
        <v>151</v>
      </c>
      <c r="D62" s="1" t="s">
        <v>152</v>
      </c>
      <c r="E62" s="35">
        <v>120931.12</v>
      </c>
      <c r="F62" s="1"/>
    </row>
    <row r="63" spans="1:7" ht="32.25" customHeight="1" x14ac:dyDescent="0.2">
      <c r="A63" s="41" t="s">
        <v>153</v>
      </c>
      <c r="B63" s="36">
        <v>44921</v>
      </c>
      <c r="C63" s="1" t="s">
        <v>151</v>
      </c>
      <c r="D63" s="1" t="s">
        <v>154</v>
      </c>
      <c r="E63" s="35">
        <v>21741.5</v>
      </c>
      <c r="F63" s="1"/>
    </row>
    <row r="64" spans="1:7" ht="57.75" customHeight="1" x14ac:dyDescent="0.2">
      <c r="A64" s="41" t="s">
        <v>155</v>
      </c>
      <c r="B64" s="36">
        <v>44922</v>
      </c>
      <c r="C64" s="1" t="s">
        <v>42</v>
      </c>
      <c r="D64" s="1" t="s">
        <v>156</v>
      </c>
      <c r="E64" s="35">
        <v>7717830.1200000001</v>
      </c>
      <c r="F64" s="1"/>
    </row>
    <row r="65" spans="1:7" ht="45.75" customHeight="1" x14ac:dyDescent="0.2">
      <c r="A65" s="41" t="s">
        <v>74</v>
      </c>
      <c r="B65" s="36">
        <v>44923</v>
      </c>
      <c r="C65" s="1" t="s">
        <v>124</v>
      </c>
      <c r="D65" s="1" t="s">
        <v>157</v>
      </c>
      <c r="E65" s="35">
        <v>163315.54</v>
      </c>
      <c r="F65" s="1"/>
    </row>
    <row r="66" spans="1:7" ht="59.25" customHeight="1" x14ac:dyDescent="0.2">
      <c r="A66" s="41" t="s">
        <v>158</v>
      </c>
      <c r="B66" s="36">
        <v>44896</v>
      </c>
      <c r="C66" s="1" t="s">
        <v>15</v>
      </c>
      <c r="D66" s="1" t="s">
        <v>159</v>
      </c>
      <c r="E66" s="35">
        <v>1523</v>
      </c>
      <c r="F66" s="1"/>
    </row>
    <row r="67" spans="1:7" ht="56.25" customHeight="1" x14ac:dyDescent="0.2">
      <c r="A67" s="41" t="s">
        <v>160</v>
      </c>
      <c r="B67" s="36" t="s">
        <v>161</v>
      </c>
      <c r="C67" s="1" t="s">
        <v>15</v>
      </c>
      <c r="D67" s="1" t="s">
        <v>162</v>
      </c>
      <c r="E67" s="35">
        <v>3958</v>
      </c>
      <c r="F67" s="1"/>
    </row>
    <row r="68" spans="1:7" ht="45.75" customHeight="1" x14ac:dyDescent="0.2">
      <c r="A68" s="41" t="s">
        <v>163</v>
      </c>
      <c r="B68" s="36">
        <v>44917</v>
      </c>
      <c r="C68" s="1" t="s">
        <v>165</v>
      </c>
      <c r="D68" s="1" t="s">
        <v>164</v>
      </c>
      <c r="E68" s="35">
        <v>162364.46</v>
      </c>
      <c r="F68" s="1"/>
    </row>
    <row r="69" spans="1:7" ht="63.75" customHeight="1" x14ac:dyDescent="0.2">
      <c r="A69" s="41" t="s">
        <v>166</v>
      </c>
      <c r="B69" s="36">
        <v>44896</v>
      </c>
      <c r="C69" s="44" t="s">
        <v>168</v>
      </c>
      <c r="D69" s="1" t="s">
        <v>167</v>
      </c>
      <c r="E69" s="35">
        <v>1058</v>
      </c>
      <c r="F69" s="1"/>
    </row>
    <row r="70" spans="1:7" ht="60.75" customHeight="1" x14ac:dyDescent="0.2">
      <c r="A70" s="41" t="s">
        <v>169</v>
      </c>
      <c r="B70" s="36">
        <v>44896</v>
      </c>
      <c r="C70" s="44" t="s">
        <v>168</v>
      </c>
      <c r="D70" s="1" t="s">
        <v>170</v>
      </c>
      <c r="E70" s="35">
        <v>1540</v>
      </c>
      <c r="F70" s="1"/>
    </row>
    <row r="71" spans="1:7" ht="25.5" x14ac:dyDescent="0.2">
      <c r="A71" s="42" t="s">
        <v>57</v>
      </c>
      <c r="B71" s="36">
        <v>44901</v>
      </c>
      <c r="C71" s="1" t="s">
        <v>124</v>
      </c>
      <c r="D71" s="1" t="s">
        <v>171</v>
      </c>
      <c r="E71" s="35">
        <v>40521.199999999997</v>
      </c>
      <c r="F71" s="1"/>
    </row>
    <row r="72" spans="1:7" s="13" customFormat="1" ht="33" customHeight="1" x14ac:dyDescent="0.2">
      <c r="A72" s="41" t="s">
        <v>172</v>
      </c>
      <c r="B72" s="36">
        <v>44914</v>
      </c>
      <c r="C72" s="1" t="s">
        <v>173</v>
      </c>
      <c r="D72" s="1" t="s">
        <v>174</v>
      </c>
      <c r="E72" s="35">
        <v>160670.39999999999</v>
      </c>
      <c r="F72" s="1"/>
      <c r="G72" s="12"/>
    </row>
    <row r="73" spans="1:7" ht="45.75" customHeight="1" x14ac:dyDescent="0.2">
      <c r="A73" s="41" t="s">
        <v>175</v>
      </c>
      <c r="B73" s="36">
        <v>44916</v>
      </c>
      <c r="C73" s="1" t="s">
        <v>131</v>
      </c>
      <c r="D73" s="1" t="s">
        <v>176</v>
      </c>
      <c r="E73" s="35">
        <v>137143.51999999999</v>
      </c>
      <c r="F73" s="1"/>
    </row>
    <row r="74" spans="1:7" ht="47.25" customHeight="1" x14ac:dyDescent="0.2">
      <c r="A74" s="41" t="s">
        <v>206</v>
      </c>
      <c r="B74" s="36">
        <v>44917</v>
      </c>
      <c r="C74" s="1" t="s">
        <v>17</v>
      </c>
      <c r="D74" s="1" t="s">
        <v>18</v>
      </c>
      <c r="E74" s="35">
        <v>53534</v>
      </c>
      <c r="F74" s="1"/>
    </row>
    <row r="75" spans="1:7" ht="47.25" customHeight="1" x14ac:dyDescent="0.2">
      <c r="A75" s="41" t="s">
        <v>177</v>
      </c>
      <c r="B75" s="36">
        <v>44921</v>
      </c>
      <c r="C75" s="1" t="s">
        <v>178</v>
      </c>
      <c r="D75" s="1" t="s">
        <v>179</v>
      </c>
      <c r="E75" s="35">
        <v>94400</v>
      </c>
      <c r="F75" s="1"/>
    </row>
    <row r="76" spans="1:7" ht="30.75" customHeight="1" x14ac:dyDescent="0.2">
      <c r="A76" s="41" t="s">
        <v>22</v>
      </c>
      <c r="B76" s="36">
        <v>44910</v>
      </c>
      <c r="C76" s="1" t="s">
        <v>180</v>
      </c>
      <c r="D76" s="1" t="s">
        <v>181</v>
      </c>
      <c r="E76" s="35">
        <v>1103300</v>
      </c>
      <c r="F76" s="1"/>
    </row>
    <row r="77" spans="1:7" ht="46.5" customHeight="1" x14ac:dyDescent="0.2">
      <c r="A77" s="41" t="s">
        <v>53</v>
      </c>
      <c r="B77" s="36">
        <v>44916</v>
      </c>
      <c r="C77" s="1" t="s">
        <v>124</v>
      </c>
      <c r="D77" s="1" t="s">
        <v>182</v>
      </c>
      <c r="E77" s="35">
        <v>156220.20000000001</v>
      </c>
      <c r="F77" s="1"/>
    </row>
    <row r="78" spans="1:7" ht="75" customHeight="1" x14ac:dyDescent="0.2">
      <c r="A78" s="41" t="s">
        <v>183</v>
      </c>
      <c r="B78" s="36">
        <v>44904</v>
      </c>
      <c r="C78" s="39" t="s">
        <v>184</v>
      </c>
      <c r="D78" s="1" t="s">
        <v>185</v>
      </c>
      <c r="E78" s="35">
        <v>1227813.6000000001</v>
      </c>
      <c r="F78" s="1"/>
      <c r="G78" s="16"/>
    </row>
    <row r="79" spans="1:7" ht="42.75" customHeight="1" x14ac:dyDescent="0.2">
      <c r="A79" s="41" t="s">
        <v>32</v>
      </c>
      <c r="B79" s="36">
        <v>44921</v>
      </c>
      <c r="C79" s="1" t="s">
        <v>186</v>
      </c>
      <c r="D79" s="1" t="s">
        <v>187</v>
      </c>
      <c r="E79" s="35">
        <v>156220.20000000001</v>
      </c>
      <c r="F79" s="1"/>
    </row>
    <row r="80" spans="1:7" ht="44.25" customHeight="1" x14ac:dyDescent="0.2">
      <c r="A80" s="41" t="s">
        <v>188</v>
      </c>
      <c r="B80" s="36">
        <v>44925</v>
      </c>
      <c r="C80" s="1" t="s">
        <v>189</v>
      </c>
      <c r="D80" s="1" t="s">
        <v>190</v>
      </c>
      <c r="E80" s="35">
        <v>69856</v>
      </c>
      <c r="F80" s="1"/>
    </row>
    <row r="81" spans="1:7" ht="74.25" customHeight="1" x14ac:dyDescent="0.2">
      <c r="A81" s="42" t="s">
        <v>191</v>
      </c>
      <c r="B81" s="36">
        <v>44922</v>
      </c>
      <c r="C81" s="1" t="s">
        <v>192</v>
      </c>
      <c r="D81" s="1" t="s">
        <v>193</v>
      </c>
      <c r="E81" s="35">
        <v>106985.88</v>
      </c>
      <c r="F81" s="1"/>
    </row>
    <row r="82" spans="1:7" ht="45" customHeight="1" x14ac:dyDescent="0.2">
      <c r="A82" s="41" t="s">
        <v>194</v>
      </c>
      <c r="B82" s="36">
        <v>44923</v>
      </c>
      <c r="C82" s="1" t="s">
        <v>195</v>
      </c>
      <c r="D82" s="1" t="s">
        <v>196</v>
      </c>
      <c r="E82" s="35">
        <v>9440</v>
      </c>
      <c r="F82" s="1"/>
    </row>
    <row r="83" spans="1:7" ht="46.5" customHeight="1" x14ac:dyDescent="0.2">
      <c r="A83" s="41" t="s">
        <v>197</v>
      </c>
      <c r="B83" s="36">
        <v>44916</v>
      </c>
      <c r="C83" s="1" t="s">
        <v>83</v>
      </c>
      <c r="D83" s="1" t="s">
        <v>198</v>
      </c>
      <c r="E83" s="35">
        <v>157530</v>
      </c>
      <c r="F83" s="1"/>
    </row>
    <row r="84" spans="1:7" ht="38.25" x14ac:dyDescent="0.2">
      <c r="A84" s="43" t="s">
        <v>26</v>
      </c>
      <c r="B84" s="36">
        <v>44904</v>
      </c>
      <c r="C84" s="1" t="s">
        <v>83</v>
      </c>
      <c r="D84" s="1" t="s">
        <v>199</v>
      </c>
      <c r="E84" s="35">
        <v>160362</v>
      </c>
      <c r="F84" s="1"/>
    </row>
    <row r="85" spans="1:7" x14ac:dyDescent="0.2">
      <c r="B85" s="17"/>
      <c r="C85" s="18"/>
      <c r="D85" s="19"/>
      <c r="E85" s="5"/>
      <c r="F85" s="2"/>
    </row>
    <row r="86" spans="1:7" s="23" customFormat="1" ht="22.5" customHeight="1" thickBot="1" x14ac:dyDescent="0.25">
      <c r="A86" s="47" t="s">
        <v>6</v>
      </c>
      <c r="B86" s="48"/>
      <c r="C86" s="48"/>
      <c r="D86" s="20"/>
      <c r="E86" s="8">
        <f>SUM(E7:E84)</f>
        <v>238837202.39000005</v>
      </c>
      <c r="F86" s="21"/>
      <c r="G86" s="22"/>
    </row>
    <row r="87" spans="1:7" s="23" customFormat="1" ht="22.5" customHeight="1" thickTop="1" x14ac:dyDescent="0.2">
      <c r="A87" s="24"/>
      <c r="B87" s="24"/>
      <c r="C87" s="24"/>
      <c r="D87" s="40"/>
      <c r="E87" s="9">
        <f>+E86-'[1]dic-22'!$F$4</f>
        <v>0</v>
      </c>
      <c r="F87" s="25"/>
      <c r="G87" s="22"/>
    </row>
    <row r="88" spans="1:7" ht="15" x14ac:dyDescent="0.25">
      <c r="A88" s="45" t="s">
        <v>7</v>
      </c>
      <c r="B88" s="45"/>
      <c r="C88" s="26"/>
      <c r="D88" s="27"/>
      <c r="E88" s="49" t="s">
        <v>8</v>
      </c>
      <c r="F88" s="49"/>
    </row>
    <row r="89" spans="1:7" ht="14.25" x14ac:dyDescent="0.2">
      <c r="A89" s="50" t="s">
        <v>9</v>
      </c>
      <c r="B89" s="50"/>
      <c r="C89" s="28"/>
      <c r="D89" s="29"/>
      <c r="E89" s="52" t="s">
        <v>11</v>
      </c>
      <c r="F89" s="52"/>
    </row>
    <row r="90" spans="1:7" ht="15" x14ac:dyDescent="0.25">
      <c r="A90" s="51" t="s">
        <v>13</v>
      </c>
      <c r="B90" s="51"/>
      <c r="C90" s="26"/>
      <c r="D90" s="30"/>
      <c r="E90" s="53" t="s">
        <v>12</v>
      </c>
      <c r="F90" s="53"/>
    </row>
    <row r="91" spans="1:7" ht="15" x14ac:dyDescent="0.25">
      <c r="A91" s="10"/>
      <c r="B91" s="10"/>
      <c r="C91" s="26"/>
      <c r="D91" s="30"/>
      <c r="E91" s="10"/>
      <c r="F91" s="31"/>
    </row>
    <row r="92" spans="1:7" ht="14.25" x14ac:dyDescent="0.2">
      <c r="A92" s="54" t="s">
        <v>16</v>
      </c>
      <c r="B92" s="54"/>
      <c r="C92" s="54"/>
      <c r="D92" s="54"/>
      <c r="E92" s="54"/>
      <c r="F92" s="54"/>
    </row>
    <row r="93" spans="1:7" ht="15" x14ac:dyDescent="0.2">
      <c r="A93" s="45" t="s">
        <v>10</v>
      </c>
      <c r="B93" s="45"/>
      <c r="C93" s="45"/>
      <c r="D93" s="45"/>
      <c r="E93" s="45"/>
      <c r="F93" s="45"/>
    </row>
    <row r="94" spans="1:7" ht="15" x14ac:dyDescent="0.2">
      <c r="A94" s="6"/>
      <c r="B94" s="6"/>
      <c r="C94" s="6"/>
      <c r="D94" s="32"/>
      <c r="E94" s="6"/>
      <c r="F94" s="6"/>
    </row>
    <row r="95" spans="1:7" x14ac:dyDescent="0.2">
      <c r="A95" s="11"/>
      <c r="B95" s="11"/>
      <c r="C95" s="11"/>
      <c r="D95" s="33"/>
      <c r="E95" s="11"/>
      <c r="F95" s="34"/>
    </row>
  </sheetData>
  <sheetProtection algorithmName="SHA-512" hashValue="LwytWPekpQ5Y8N1hRenpZvh9O3y45Hfraxj9yntINP1f1QoWgjrhRCE/8ewnKjxbZSZxMFY+7RA9t0jijfxopg==" saltValue="P7V/jCWarBK3DjdlTtRs3Q==" spinCount="100000" sheet="1" objects="1" scenarios="1"/>
  <mergeCells count="10">
    <mergeCell ref="A93:F93"/>
    <mergeCell ref="A4:F4"/>
    <mergeCell ref="A86:C86"/>
    <mergeCell ref="A88:B88"/>
    <mergeCell ref="E88:F88"/>
    <mergeCell ref="A89:B89"/>
    <mergeCell ref="A90:B90"/>
    <mergeCell ref="E89:F89"/>
    <mergeCell ref="E90:F90"/>
    <mergeCell ref="A92:F92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2023-01-11T14:22:17Z</cp:lastPrinted>
  <dcterms:created xsi:type="dcterms:W3CDTF">2022-05-04T15:51:54Z</dcterms:created>
  <dcterms:modified xsi:type="dcterms:W3CDTF">2023-01-19T19:26:13Z</dcterms:modified>
</cp:coreProperties>
</file>