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Balance al 30-06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Junio 22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29" i="3" l="1"/>
  <c r="A40" i="3" l="1"/>
  <c r="C20" i="3"/>
  <c r="C22" i="3" s="1"/>
  <c r="C32" i="3" s="1"/>
  <c r="C34" i="3" l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<sst xmlns="http://schemas.openxmlformats.org/spreadsheetml/2006/main" count="84" uniqueCount="33">
  <si>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</si>
  <si>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</si>
  <si>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</si>
  <si>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</si>
  <si>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</si>
  <si>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</si>
  <si>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</si>
  <si>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</si>
  <si>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</si>
  <si>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</si>
  <si>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</si>
  <si>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</si>
  <si>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</si>
  <si>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</si>
  <si>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</si>
  <si>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</si>
  <si>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</si>
  <si>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</si>
  <si>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</si>
  <si>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</si>
  <si>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</si>
  <si>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</si>
  <si>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</si>
  <si>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</si>
  <si>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</si>
  <si>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</si>
  <si>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</si>
  <si>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</si>
  <si>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</si>
  <si>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 xml:space="preserve">   Presidente CPADB</t>
  </si>
  <si>
    <t xml:space="preserve">      Rolfi Domingo Rojas Guzmán__</t>
  </si>
  <si>
    <t>Ingrid Karina García Familia</t>
  </si>
  <si>
    <t>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</si>
</sst>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9" fillId="0" borderId="0" xfId="0" applyNumberFormat="1" applyFont="1"/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40"/>
    </row>
    <row r="5" spans="1:8" x14ac:dyDescent="0.25">
      <c r="A5" s="40" t="s">
        <v>1</v>
      </c>
      <c r="B5" s="40"/>
      <c r="C5" s="40"/>
      <c r="D5" s="40"/>
    </row>
    <row r="6" spans="1:8" x14ac:dyDescent="0.25">
      <c r="A6" s="40" t="s">
        <v>26</v>
      </c>
      <c r="B6" s="40"/>
      <c r="C6" s="40"/>
      <c r="D6" s="40"/>
    </row>
    <row r="7" spans="1:8" x14ac:dyDescent="0.25">
      <c r="A7" s="40" t="s">
        <v>2</v>
      </c>
      <c r="B7" s="40"/>
      <c r="C7" s="40"/>
      <c r="D7" s="40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8" t="s">
        <v>22</v>
      </c>
      <c r="B37" s="38"/>
      <c r="C37" s="38"/>
      <c r="D37" s="38"/>
    </row>
    <row r="38" spans="1:8" ht="16.5" customHeight="1" x14ac:dyDescent="0.25">
      <c r="A38" s="39" t="s">
        <v>27</v>
      </c>
      <c r="B38" s="39"/>
      <c r="C38" s="39"/>
      <c r="D38" s="39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38" t="s">
        <v>24</v>
      </c>
      <c r="D40" s="38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39" t="s">
        <v>25</v>
      </c>
      <c r="D41" s="39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40"/>
    </row>
    <row r="5" spans="1:8" x14ac:dyDescent="0.25">
      <c r="A5" s="40" t="s">
        <v>1</v>
      </c>
      <c r="B5" s="40"/>
      <c r="C5" s="40"/>
      <c r="D5" s="40"/>
    </row>
    <row r="6" spans="1:8" x14ac:dyDescent="0.25">
      <c r="A6" s="40" t="s">
        <v>28</v>
      </c>
      <c r="B6" s="40"/>
      <c r="C6" s="40"/>
      <c r="D6" s="40"/>
    </row>
    <row r="7" spans="1:8" x14ac:dyDescent="0.25">
      <c r="A7" s="40" t="s">
        <v>2</v>
      </c>
      <c r="B7" s="40"/>
      <c r="C7" s="40"/>
      <c r="D7" s="40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8" t="s">
        <v>22</v>
      </c>
      <c r="B37" s="38"/>
      <c r="C37" s="38"/>
      <c r="D37" s="38"/>
    </row>
    <row r="38" spans="1:8" ht="16.5" customHeight="1" x14ac:dyDescent="0.25">
      <c r="A38" s="39" t="s">
        <v>27</v>
      </c>
      <c r="B38" s="39"/>
      <c r="C38" s="39"/>
      <c r="D38" s="39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38" t="s">
        <v>24</v>
      </c>
      <c r="D40" s="38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39" t="s">
        <v>25</v>
      </c>
      <c r="D41" s="39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7" workbookViewId="0">
      <selection activeCell="D23" sqref="D23"/>
    </sheetView>
  </sheetViews>
  <sheetFormatPr baseColWidth="10" defaultRowHeight="15.75" x14ac:dyDescent="0.25"/>
  <cols>
    <col min="1" max="1" width="38.8554687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0" t="s">
        <v>0</v>
      </c>
      <c r="B4" s="40"/>
      <c r="C4" s="40"/>
      <c r="D4" s="36"/>
    </row>
    <row r="5" spans="1:8" x14ac:dyDescent="0.25">
      <c r="A5" s="40" t="s">
        <v>1</v>
      </c>
      <c r="B5" s="40"/>
      <c r="C5" s="40"/>
      <c r="D5" s="36"/>
    </row>
    <row r="6" spans="1:8" x14ac:dyDescent="0.25">
      <c r="A6" s="40" t="s">
        <v>32</v>
      </c>
      <c r="B6" s="40"/>
      <c r="C6" s="40"/>
      <c r="D6" s="36"/>
    </row>
    <row r="7" spans="1:8" x14ac:dyDescent="0.25">
      <c r="A7" s="40" t="s">
        <v>2</v>
      </c>
      <c r="B7" s="40"/>
      <c r="C7" s="40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44004.08</v>
      </c>
    </row>
    <row r="13" spans="1:8" s="6" customFormat="1" x14ac:dyDescent="0.25">
      <c r="A13" s="7" t="s">
        <v>6</v>
      </c>
      <c r="B13" s="7"/>
      <c r="C13" s="31">
        <v>4309810.4791064095</v>
      </c>
    </row>
    <row r="14" spans="1:8" x14ac:dyDescent="0.25">
      <c r="A14" s="7" t="s">
        <v>7</v>
      </c>
      <c r="B14" s="7"/>
      <c r="C14" s="8">
        <v>656990.88</v>
      </c>
      <c r="H14" s="9"/>
    </row>
    <row r="15" spans="1:8" ht="16.5" customHeight="1" x14ac:dyDescent="0.25">
      <c r="A15" s="7" t="s">
        <v>8</v>
      </c>
      <c r="B15" s="7"/>
      <c r="C15" s="8">
        <v>12219472.290000001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17230277.729106411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15762829.59</v>
      </c>
    </row>
    <row r="20" spans="1:9" x14ac:dyDescent="0.25">
      <c r="A20" s="11" t="s">
        <v>12</v>
      </c>
      <c r="B20" s="11"/>
      <c r="C20" s="10">
        <f>SUM(C19:C19)</f>
        <v>15762829.59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32993107.319106411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41">
        <v>46982890.340000004</v>
      </c>
    </row>
    <row r="27" spans="1:9" x14ac:dyDescent="0.25">
      <c r="A27" s="11" t="s">
        <v>17</v>
      </c>
      <c r="B27" s="11"/>
      <c r="C27" s="17">
        <v>46982890.340000004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46982890.340000004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-13989783.020893592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32993107.319106411</v>
      </c>
      <c r="F34" s="14"/>
    </row>
    <row r="35" spans="1:8" ht="21" customHeight="1" thickTop="1" x14ac:dyDescent="0.25">
      <c r="C35" s="24"/>
    </row>
    <row r="36" spans="1:8" ht="21" customHeight="1" x14ac:dyDescent="0.25">
      <c r="A36" s="38" t="s">
        <v>30</v>
      </c>
      <c r="B36" s="38"/>
      <c r="C36" s="38"/>
      <c r="D36" s="34"/>
    </row>
    <row r="37" spans="1:8" ht="16.5" customHeight="1" x14ac:dyDescent="0.25">
      <c r="A37" s="39" t="s">
        <v>29</v>
      </c>
      <c r="B37" s="39"/>
      <c r="C37" s="39"/>
      <c r="D37" s="35"/>
    </row>
    <row r="38" spans="1:8" ht="16.5" customHeight="1" x14ac:dyDescent="0.25">
      <c r="A38" s="33"/>
      <c r="B38" s="33"/>
      <c r="C38" s="33"/>
      <c r="D38" s="33"/>
    </row>
    <row r="39" spans="1:8" x14ac:dyDescent="0.25">
      <c r="A39" s="32" t="s">
        <v>31</v>
      </c>
      <c r="B39" s="32"/>
      <c r="C39" s="38" t="s">
        <v>24</v>
      </c>
      <c r="D39" s="38"/>
      <c r="E39" s="27"/>
    </row>
    <row r="40" spans="1:8" ht="15" customHeight="1" x14ac:dyDescent="0.25">
      <c r="A40" s="33" t="str">
        <f>+'[1]Est. de Rendimiento Fin'!B45</f>
        <v>Enc. Dpto. Administrativo Financiero</v>
      </c>
      <c r="B40" s="33"/>
      <c r="C40" s="39" t="s">
        <v>25</v>
      </c>
      <c r="D40" s="39"/>
    </row>
    <row r="42" spans="1:8" hidden="1" x14ac:dyDescent="0.25"/>
  </sheetData>
  <sheetProtection algorithmName="SHA-512" hashValue="32tWCR0uPrOIAKHoCcS1Qi4DOWUb38l5gYgjXvnH991sLvggy3VKuU/+hkrAF+U/OeiCFTstxbEwoeM1Pd0sDA==" saltValue="vu5x48604YF2FPVoll5qOQ==" spinCount="100000" sheet="1" objects="1" scenarios="1"/>
  <mergeCells count="8">
    <mergeCell ref="C39:D39"/>
    <mergeCell ref="C40:D40"/>
    <mergeCell ref="A36:C36"/>
    <mergeCell ref="A37:C37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Junio 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2022-07-13T13:50:04Z</cp:lastPrinted>
  <dcterms:created xsi:type="dcterms:W3CDTF">2022-02-01T13:13:39Z</dcterms:created>
  <dcterms:modified xsi:type="dcterms:W3CDTF">2022-07-14T17:46:40Z</dcterms:modified>
</cp:coreProperties>
</file>