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4\"/>
    </mc:Choice>
  </mc:AlternateContent>
  <bookViews>
    <workbookView xWindow="0" yWindow="0" windowWidth="2160" windowHeight="0"/>
  </bookViews>
  <sheets>
    <sheet name="Hoja1" sheetId="1" r:id="rId1"/>
  </sheets>
  <externalReferences>
    <externalReference r:id="rId2"/>
  </externalReferences>
  <definedNames>
    <definedName name="_xlnm._FilterDatabase" localSheetId="0" hidden="1">Hoja1!$A$8:$F$8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5" i="1" l="1"/>
</calcChain>
</file>

<file path=xl/sharedStrings.xml><?xml version="1.0" encoding="utf-8"?>
<sst xmlns="http://schemas.openxmlformats.org/spreadsheetml/2006/main" count="52" uniqueCount="48">
  <si>
    <t>NCF/ DOC.</t>
  </si>
  <si>
    <t>FECHA</t>
  </si>
  <si>
    <t>NOMBRE</t>
  </si>
  <si>
    <t>CONCEPTO</t>
  </si>
  <si>
    <t>VALOR EN RD$</t>
  </si>
  <si>
    <t>OBSERVACIONES</t>
  </si>
  <si>
    <t>Total</t>
  </si>
  <si>
    <t>PREPARADO POR:</t>
  </si>
  <si>
    <t>REVISADO POR:</t>
  </si>
  <si>
    <t>Yina M. Frias Nuñez</t>
  </si>
  <si>
    <t>EDITORA DEL CARIBE C POR A</t>
  </si>
  <si>
    <t>EDENORTE DOMINICANA S A</t>
  </si>
  <si>
    <t xml:space="preserve"> Ingrid K. García Familia</t>
  </si>
  <si>
    <t>Enc. Dpto. Administrativo Financiero</t>
  </si>
  <si>
    <t>Seguros Reservas, SA</t>
  </si>
  <si>
    <t>MILTON ALEJANDRO RODRIGUEZ COLLADO</t>
  </si>
  <si>
    <t xml:space="preserve">   Rolfi Domingo Rojas Guzman</t>
  </si>
  <si>
    <t>Enc. Sección Contabilidad</t>
  </si>
  <si>
    <t>RELACIÓN DE CUENTAS POR PAGAR AL 31/05/2024</t>
  </si>
  <si>
    <t>B1500005689</t>
  </si>
  <si>
    <t>Offitek, SRL</t>
  </si>
  <si>
    <t>ADQUISICION DE EQUIPOS INFORMATICOS PARA USO INSTITUCIONAL</t>
  </si>
  <si>
    <t>B1500000009</t>
  </si>
  <si>
    <t>ISABEL PERDOMO JIMENEZ</t>
  </si>
  <si>
    <t>SERVICIO DE ALGUACIL CORRESPONDIENTE AL PERIODO DEL 20/03/2024 AL 20/04/2024</t>
  </si>
  <si>
    <t>B1500005593</t>
  </si>
  <si>
    <t>SERVICIO DE PUBLICACION DE CONVOCATORIA A LICITACION.</t>
  </si>
  <si>
    <t>B1500005606</t>
  </si>
  <si>
    <t>B1500000045</t>
  </si>
  <si>
    <t>MEL-AW Variedades y Servicios, SRL</t>
  </si>
  <si>
    <t>ADQUISICION DE EQUIPOS, MEDICAMENTOS Y OTROS UTILES MEDICOS PARA SER DONADOS</t>
  </si>
  <si>
    <t>B1500000208</t>
  </si>
  <si>
    <t>B1500427487</t>
  </si>
  <si>
    <t>B1500431213</t>
  </si>
  <si>
    <t>SUMINISTRO DE ENERGÍA ELÉCTRICA A LOS LOCALES UBICADOS EN SANTIAGO DE LOS CABALLEROS Y SAN FRANCISCO DE MACORIS. CORRESPONDIENTE AL MES DE ABRIL 2024.</t>
  </si>
  <si>
    <t>B1500000070</t>
  </si>
  <si>
    <t>JOSE MANUEL DE LA CRUZ GOMEZ</t>
  </si>
  <si>
    <t>SERVICIOS JURIDICOS.</t>
  </si>
  <si>
    <t>B1500048804</t>
  </si>
  <si>
    <t>RENOVACION POLIZA FLOTILLA VEHICULOS PROPIEDAD DE ESTA INSTITUCION # 2-2-502-0271533, CORRESPONDIENTE A PERIODO DEL 14/05/2024 AL 14/05/2025.</t>
  </si>
  <si>
    <t>B1500000104</t>
  </si>
  <si>
    <t>FERMINA ANTONIA THEN SALVADOR</t>
  </si>
  <si>
    <t>B1500000020</t>
  </si>
  <si>
    <t>Conathry Corporations, SRL</t>
  </si>
  <si>
    <t>SERVICIO DE MONTAJE EVENTO PARA ACTIVIDAD DE LA HERMANDAD AMUCABISTA.</t>
  </si>
  <si>
    <t xml:space="preserve">  Presidente CPADB</t>
  </si>
  <si>
    <t>ALQUILER LOCAL COMERCIAL UBICADO EN CALLE CUBA #46 2DO. NIVEL Y LOCAL #46-B 1ER. NIVEL, PARA USO ALMACEN, SANTIAGO DE LOS CABALLEROS. CORRESPONDIENTE AL MES DE MAYO 2024.</t>
  </si>
  <si>
    <t>ALQUILER LOCAL COMERCIAL UBICADO EN LA CALLE 27 DE FEBRERO NO. 29, SAN FRANCISCO DE MACORIS. CORRESPONDIENTE AL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</si>
</sst>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43" fontId="3" fillId="0" borderId="2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43" fontId="6" fillId="0" borderId="0" xfId="1" applyFont="1" applyAlignment="1">
      <alignment wrapText="1"/>
    </xf>
    <xf numFmtId="0" fontId="3" fillId="0" borderId="6" xfId="0" applyFont="1" applyBorder="1" applyAlignment="1">
      <alignment wrapText="1"/>
    </xf>
    <xf numFmtId="43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43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43" fontId="0" fillId="0" borderId="0" xfId="1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43" fontId="6" fillId="0" borderId="0" xfId="0" applyNumberFormat="1" applyFont="1" applyAlignment="1">
      <alignment vertical="top" wrapText="1"/>
    </xf>
    <xf numFmtId="4" fontId="6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43" fontId="2" fillId="0" borderId="5" xfId="1" applyFont="1" applyBorder="1" applyAlignment="1">
      <alignment wrapText="1"/>
    </xf>
    <xf numFmtId="43" fontId="2" fillId="0" borderId="0" xfId="1" applyFont="1" applyBorder="1" applyAlignment="1">
      <alignment wrapText="1"/>
    </xf>
    <xf numFmtId="43" fontId="4" fillId="0" borderId="0" xfId="1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38099</xdr:rowOff>
    </xdr:from>
    <xdr:to>
      <xdr:col>2</xdr:col>
      <xdr:colOff>114300</xdr:colOff>
      <xdr:row>6</xdr:row>
      <xdr:rowOff>295274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099"/>
          <a:ext cx="2019300" cy="1285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4/Cuadro%20devengados%20no%20pagado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4"/>
      <sheetName val="feb-24"/>
      <sheetName val="mar-24"/>
      <sheetName val="abr-24"/>
      <sheetName val="may-24"/>
      <sheetName val="jun-24"/>
      <sheetName val="jul-24"/>
      <sheetName val="ago-24"/>
      <sheetName val="sep-24"/>
      <sheetName val="oct-24"/>
      <sheetName val="nov-24"/>
      <sheetName val="dic-24"/>
    </sheetNames>
    <sheetDataSet>
      <sheetData sheetId="0"/>
      <sheetData sheetId="1"/>
      <sheetData sheetId="2"/>
      <sheetData sheetId="3"/>
      <sheetData sheetId="4">
        <row r="21">
          <cell r="F21">
            <v>2259878.1400000011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4"/>
  <sheetViews>
    <sheetView tabSelected="1" workbookViewId="0">
      <selection activeCell="D39" sqref="D39"/>
    </sheetView>
  </sheetViews>
  <sheetFormatPr baseColWidth="10" defaultRowHeight="12.75" x14ac:dyDescent="0.2"/>
  <cols>
    <col min="1" max="1" width="18" style="19" customWidth="1"/>
    <col min="2" max="2" width="12.85546875" style="19" customWidth="1"/>
    <col min="3" max="3" width="23.7109375" style="15" customWidth="1"/>
    <col min="4" max="4" width="35.28515625" style="13" customWidth="1"/>
    <col min="5" max="5" width="17.85546875" style="20" customWidth="1"/>
    <col min="6" max="6" width="13.85546875" style="19" customWidth="1"/>
    <col min="7" max="7" width="13.140625" style="19" bestFit="1" customWidth="1"/>
    <col min="8" max="16384" width="11.42578125" style="19"/>
  </cols>
  <sheetData>
    <row r="5" spans="1:7" ht="15" x14ac:dyDescent="0.25">
      <c r="A5" s="42" t="s">
        <v>18</v>
      </c>
      <c r="B5" s="42"/>
      <c r="C5" s="42"/>
      <c r="D5" s="42"/>
      <c r="E5" s="42"/>
      <c r="F5" s="42"/>
    </row>
    <row r="6" spans="1:7" ht="15" x14ac:dyDescent="0.25">
      <c r="A6" s="33"/>
      <c r="B6" s="33"/>
      <c r="C6" s="33"/>
      <c r="D6" s="33"/>
      <c r="E6" s="33"/>
      <c r="F6" s="33"/>
    </row>
    <row r="7" spans="1:7" ht="27" customHeight="1" x14ac:dyDescent="0.2"/>
    <row r="8" spans="1:7" ht="25.5" x14ac:dyDescent="0.2">
      <c r="A8" s="39" t="s">
        <v>0</v>
      </c>
      <c r="B8" s="39" t="s">
        <v>1</v>
      </c>
      <c r="C8" s="39" t="s">
        <v>2</v>
      </c>
      <c r="D8" s="39" t="s">
        <v>3</v>
      </c>
      <c r="E8" s="38" t="s">
        <v>4</v>
      </c>
      <c r="F8" s="39" t="s">
        <v>5</v>
      </c>
    </row>
    <row r="9" spans="1:7" s="47" customFormat="1" ht="31.5" customHeight="1" x14ac:dyDescent="0.25">
      <c r="A9" s="1" t="s">
        <v>19</v>
      </c>
      <c r="B9" s="36">
        <v>45408</v>
      </c>
      <c r="C9" s="1" t="s">
        <v>20</v>
      </c>
      <c r="D9" s="16" t="s">
        <v>21</v>
      </c>
      <c r="E9" s="34">
        <v>1469148.42</v>
      </c>
      <c r="F9" s="16"/>
    </row>
    <row r="10" spans="1:7" s="47" customFormat="1" ht="42" customHeight="1" x14ac:dyDescent="0.25">
      <c r="A10" s="1" t="s">
        <v>22</v>
      </c>
      <c r="B10" s="36">
        <v>45418</v>
      </c>
      <c r="C10" s="1" t="s">
        <v>23</v>
      </c>
      <c r="D10" s="16" t="s">
        <v>24</v>
      </c>
      <c r="E10" s="34">
        <v>17700</v>
      </c>
      <c r="F10" s="16"/>
      <c r="G10" s="48"/>
    </row>
    <row r="11" spans="1:7" s="47" customFormat="1" ht="25.5" x14ac:dyDescent="0.25">
      <c r="A11" s="1" t="s">
        <v>25</v>
      </c>
      <c r="B11" s="36">
        <v>45406</v>
      </c>
      <c r="C11" s="1" t="s">
        <v>10</v>
      </c>
      <c r="D11" s="16" t="s">
        <v>26</v>
      </c>
      <c r="E11" s="34">
        <v>60583.56</v>
      </c>
      <c r="F11" s="16"/>
    </row>
    <row r="12" spans="1:7" s="47" customFormat="1" ht="25.5" x14ac:dyDescent="0.25">
      <c r="A12" s="1" t="s">
        <v>27</v>
      </c>
      <c r="B12" s="36">
        <v>45412</v>
      </c>
      <c r="C12" s="1" t="s">
        <v>10</v>
      </c>
      <c r="D12" s="16" t="s">
        <v>26</v>
      </c>
      <c r="E12" s="34">
        <v>60583.56</v>
      </c>
      <c r="F12" s="16"/>
    </row>
    <row r="13" spans="1:7" s="47" customFormat="1" ht="38.25" x14ac:dyDescent="0.25">
      <c r="A13" s="1" t="s">
        <v>28</v>
      </c>
      <c r="B13" s="36">
        <v>45420</v>
      </c>
      <c r="C13" s="1" t="s">
        <v>29</v>
      </c>
      <c r="D13" s="16" t="s">
        <v>30</v>
      </c>
      <c r="E13" s="34">
        <v>104296.66</v>
      </c>
      <c r="F13" s="16"/>
      <c r="G13" s="49"/>
    </row>
    <row r="14" spans="1:7" s="47" customFormat="1" ht="69" customHeight="1" x14ac:dyDescent="0.25">
      <c r="A14" s="1" t="s">
        <v>31</v>
      </c>
      <c r="B14" s="36">
        <v>45422</v>
      </c>
      <c r="C14" s="1" t="s">
        <v>15</v>
      </c>
      <c r="D14" s="16" t="s">
        <v>46</v>
      </c>
      <c r="E14" s="34">
        <v>91066.89</v>
      </c>
      <c r="F14" s="16"/>
    </row>
    <row r="15" spans="1:7" s="47" customFormat="1" ht="68.25" customHeight="1" x14ac:dyDescent="0.25">
      <c r="A15" s="1" t="s">
        <v>32</v>
      </c>
      <c r="B15" s="36">
        <v>45413</v>
      </c>
      <c r="C15" s="1" t="s">
        <v>11</v>
      </c>
      <c r="D15" s="16" t="s">
        <v>34</v>
      </c>
      <c r="E15" s="34">
        <v>806.65</v>
      </c>
      <c r="F15" s="16"/>
    </row>
    <row r="16" spans="1:7" s="47" customFormat="1" ht="66" customHeight="1" x14ac:dyDescent="0.25">
      <c r="A16" s="1" t="s">
        <v>33</v>
      </c>
      <c r="B16" s="36">
        <v>45414</v>
      </c>
      <c r="C16" s="1" t="s">
        <v>11</v>
      </c>
      <c r="D16" s="16" t="s">
        <v>34</v>
      </c>
      <c r="E16" s="34">
        <v>548.26</v>
      </c>
      <c r="F16" s="16"/>
    </row>
    <row r="17" spans="1:7" s="47" customFormat="1" ht="27" customHeight="1" x14ac:dyDescent="0.25">
      <c r="A17" s="1" t="s">
        <v>35</v>
      </c>
      <c r="B17" s="36">
        <v>45422</v>
      </c>
      <c r="C17" s="50" t="s">
        <v>36</v>
      </c>
      <c r="D17" s="16" t="s">
        <v>37</v>
      </c>
      <c r="E17" s="34">
        <v>59000</v>
      </c>
      <c r="F17" s="16"/>
    </row>
    <row r="18" spans="1:7" s="47" customFormat="1" ht="56.25" customHeight="1" x14ac:dyDescent="0.25">
      <c r="A18" s="1" t="s">
        <v>38</v>
      </c>
      <c r="B18" s="36">
        <v>45418</v>
      </c>
      <c r="C18" s="1" t="s">
        <v>14</v>
      </c>
      <c r="D18" s="16" t="s">
        <v>39</v>
      </c>
      <c r="E18" s="34">
        <v>129773.49</v>
      </c>
      <c r="F18" s="16"/>
    </row>
    <row r="19" spans="1:7" s="47" customFormat="1" ht="56.25" customHeight="1" x14ac:dyDescent="0.25">
      <c r="A19" s="1" t="s">
        <v>40</v>
      </c>
      <c r="B19" s="36">
        <v>45413</v>
      </c>
      <c r="C19" s="1" t="s">
        <v>41</v>
      </c>
      <c r="D19" s="16" t="s">
        <v>47</v>
      </c>
      <c r="E19" s="34">
        <v>31786.65</v>
      </c>
      <c r="F19" s="16"/>
    </row>
    <row r="20" spans="1:7" s="47" customFormat="1" ht="39.75" customHeight="1" x14ac:dyDescent="0.25">
      <c r="A20" s="1" t="s">
        <v>42</v>
      </c>
      <c r="B20" s="36">
        <v>45426</v>
      </c>
      <c r="C20" s="37" t="s">
        <v>43</v>
      </c>
      <c r="D20" s="16" t="s">
        <v>44</v>
      </c>
      <c r="E20" s="34">
        <v>234584</v>
      </c>
      <c r="F20" s="16"/>
    </row>
    <row r="21" spans="1:7" s="47" customFormat="1" ht="15" x14ac:dyDescent="0.25">
      <c r="A21" s="16"/>
      <c r="B21" s="17"/>
      <c r="C21" s="35"/>
      <c r="D21" s="16"/>
      <c r="E21" s="18"/>
      <c r="F21" s="16"/>
    </row>
    <row r="22" spans="1:7" x14ac:dyDescent="0.2">
      <c r="A22" s="6"/>
      <c r="B22" s="7"/>
      <c r="C22" s="6"/>
      <c r="D22" s="6"/>
      <c r="E22" s="8"/>
      <c r="F22" s="9"/>
    </row>
    <row r="23" spans="1:7" s="23" customFormat="1" ht="19.5" customHeight="1" thickBot="1" x14ac:dyDescent="0.3">
      <c r="A23" s="43" t="s">
        <v>6</v>
      </c>
      <c r="B23" s="44"/>
      <c r="C23" s="44"/>
      <c r="D23" s="10"/>
      <c r="E23" s="51">
        <f>SUM(E9:E22)</f>
        <v>2259878.1399999997</v>
      </c>
      <c r="F23" s="21"/>
      <c r="G23" s="22"/>
    </row>
    <row r="24" spans="1:7" s="23" customFormat="1" ht="19.5" customHeight="1" thickTop="1" x14ac:dyDescent="0.25">
      <c r="A24" s="24"/>
      <c r="B24" s="24"/>
      <c r="C24" s="24"/>
      <c r="D24" s="12"/>
      <c r="E24" s="52"/>
      <c r="F24" s="26"/>
      <c r="G24" s="22"/>
    </row>
    <row r="25" spans="1:7" s="23" customFormat="1" x14ac:dyDescent="0.2">
      <c r="A25" s="24"/>
      <c r="B25" s="24"/>
      <c r="C25" s="11"/>
      <c r="D25" s="12"/>
      <c r="E25" s="25">
        <f>+E23-'[1]may-24'!$F$21</f>
        <v>0</v>
      </c>
      <c r="F25" s="26"/>
      <c r="G25" s="22"/>
    </row>
    <row r="26" spans="1:7" ht="18.75" customHeight="1" x14ac:dyDescent="0.2">
      <c r="A26" s="41" t="s">
        <v>7</v>
      </c>
      <c r="B26" s="41"/>
      <c r="C26" s="4"/>
      <c r="D26" s="53"/>
      <c r="E26" s="41" t="s">
        <v>8</v>
      </c>
      <c r="F26" s="41"/>
    </row>
    <row r="27" spans="1:7" ht="15" x14ac:dyDescent="0.25">
      <c r="A27" s="29"/>
      <c r="B27" s="29"/>
      <c r="C27" s="4"/>
      <c r="D27" s="2"/>
      <c r="E27" s="28"/>
      <c r="F27" s="27"/>
    </row>
    <row r="28" spans="1:7" ht="17.25" customHeight="1" x14ac:dyDescent="0.2">
      <c r="A28" s="40" t="s">
        <v>9</v>
      </c>
      <c r="B28" s="40"/>
      <c r="C28" s="5"/>
      <c r="D28" s="54"/>
      <c r="E28" s="40" t="s">
        <v>12</v>
      </c>
      <c r="F28" s="40"/>
    </row>
    <row r="29" spans="1:7" ht="31.5" customHeight="1" x14ac:dyDescent="0.25">
      <c r="A29" s="45" t="s">
        <v>17</v>
      </c>
      <c r="B29" s="45"/>
      <c r="C29" s="4"/>
      <c r="D29" s="3"/>
      <c r="E29" s="46" t="s">
        <v>13</v>
      </c>
      <c r="F29" s="46"/>
    </row>
    <row r="30" spans="1:7" ht="15" x14ac:dyDescent="0.25">
      <c r="A30" s="29"/>
      <c r="B30" s="29"/>
      <c r="C30" s="4"/>
      <c r="D30" s="3"/>
      <c r="E30" s="29"/>
      <c r="F30" s="29"/>
    </row>
    <row r="31" spans="1:7" ht="19.5" customHeight="1" x14ac:dyDescent="0.25">
      <c r="A31" s="27"/>
      <c r="B31" s="30"/>
      <c r="C31" s="40" t="s">
        <v>16</v>
      </c>
      <c r="D31" s="40"/>
      <c r="E31" s="30"/>
      <c r="F31" s="30"/>
    </row>
    <row r="32" spans="1:7" ht="19.5" customHeight="1" x14ac:dyDescent="0.2">
      <c r="A32" s="41" t="s">
        <v>45</v>
      </c>
      <c r="B32" s="41"/>
      <c r="C32" s="41"/>
      <c r="D32" s="41"/>
      <c r="E32" s="41"/>
      <c r="F32" s="41"/>
    </row>
    <row r="33" spans="1:6" ht="15" x14ac:dyDescent="0.2">
      <c r="A33" s="31"/>
      <c r="B33" s="31"/>
      <c r="C33" s="31"/>
      <c r="D33" s="31"/>
      <c r="E33" s="31"/>
      <c r="F33" s="31"/>
    </row>
    <row r="34" spans="1:6" x14ac:dyDescent="0.2">
      <c r="A34" s="32"/>
      <c r="B34" s="32"/>
      <c r="C34" s="14"/>
      <c r="D34" s="32"/>
      <c r="E34" s="32"/>
      <c r="F34" s="32"/>
    </row>
  </sheetData>
  <autoFilter ref="A8:F8">
    <sortState ref="A9:F25">
      <sortCondition ref="A8"/>
    </sortState>
  </autoFilter>
  <mergeCells count="10">
    <mergeCell ref="C31:D31"/>
    <mergeCell ref="A32:F32"/>
    <mergeCell ref="A5:F5"/>
    <mergeCell ref="A23:C23"/>
    <mergeCell ref="A26:B26"/>
    <mergeCell ref="E26:F26"/>
    <mergeCell ref="A28:B28"/>
    <mergeCell ref="A29:B29"/>
    <mergeCell ref="E28:F28"/>
    <mergeCell ref="E29:F2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2024-06-05T16:25:40Z</cp:lastPrinted>
  <dcterms:created xsi:type="dcterms:W3CDTF">2022-05-04T15:51:54Z</dcterms:created>
  <dcterms:modified xsi:type="dcterms:W3CDTF">2024-06-05T16:36:15Z</dcterms:modified>
</cp:coreProperties>
</file>