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definedNames>
    <definedName name="_xlnm._FilterDatabase" localSheetId="0" hidden="1">Hoja1!$A$7:$F$7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8" i="1" s="1"/>
</calcChain>
</file>

<file path=xl/sharedStrings.xml><?xml version="1.0" encoding="utf-8"?>
<sst xmlns="http://schemas.openxmlformats.org/spreadsheetml/2006/main" count="87" uniqueCount="73">
  <si>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</si>
  <si>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</si>
  <si>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</si>
  <si>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</si>
  <si>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</si>
  <si>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</si>
  <si>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</si>
  <si>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</si>
  <si>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</si>
  <si>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</si>
  <si>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</si>
  <si>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</si>
  <si>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</si>
  <si>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</si>
  <si>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>Jorge Elizardo Matos de la Cruz</t>
  </si>
  <si>
    <t>Edecon, SRL</t>
  </si>
  <si>
    <t>RELACIÓN DE CUENTAS POR PAGAR AL 31/08/2023</t>
  </si>
  <si>
    <t>B1500000094</t>
  </si>
  <si>
    <t>Rebobinado y Servicios Electro Industrial HPF, SRL</t>
  </si>
  <si>
    <t>MEL-AW Variedades y Servicios, SRL</t>
  </si>
  <si>
    <t>B1500000035</t>
  </si>
  <si>
    <t>ADQUISICION ARREGLOS FLORALES Y CORONAS DE FLORES PARA SER UTILIZADAS EN LA MISA DE ACCION DE GRACIAS DE ESTA INSTITUCION.</t>
  </si>
  <si>
    <t>B1500000042</t>
  </si>
  <si>
    <t>AREG TRADE SUPPLY GROUP, SRL</t>
  </si>
  <si>
    <t>SERVICIO DE ALIMENTACION Y FARDOS DE AGUA PARA SER UTILIZADOS EN EL LANZAMIENTO DEL PROGRAMA "EN EL BARRIO CONSTRUYENDO DIGNIDAD", EN EL CLUB MULTIUSO RAUL CASTRO, SDN.</t>
  </si>
  <si>
    <t>B1500001153</t>
  </si>
  <si>
    <t>Ricos Buffet, SRL</t>
  </si>
  <si>
    <t>SERVICIO DE ORGANIZACION EVENTO PARA LA ACTIVIDAD "EN EL BARRIO CONSTRUYENDO DIGNIDAD" EN EL MULTIUSO DE SABANA PERDIDA</t>
  </si>
  <si>
    <t>B1500150270</t>
  </si>
  <si>
    <t>CENTRO CUESTA NACIONAL, SAS</t>
  </si>
  <si>
    <t>ADQUISICION DE BONOS ALIMENTICIOS PARA SER DISTRIBUIDOS A FAMILIAS DE ESCASOS RECURSOS EN DIVERSOS BARRIOS DEL PAIS..</t>
  </si>
  <si>
    <t>Soluciones Arquitectónicas Y Terminaciones Civiles Solatec, SRL</t>
  </si>
  <si>
    <t>ADQUISICION MATERILALES DIVERSOS DE CONSTRUCCION PARA PROGRAMA DE AYUDA A INICIATIVAS COMUNITARIAS.</t>
  </si>
  <si>
    <t>B1500000030</t>
  </si>
  <si>
    <t>GP MANTENIMIENTO AND SERVICES, SRL</t>
  </si>
  <si>
    <t>SERVICIO DE FUMIGACION DE 24,626 VIVIENDAS EN DIVERSOS SECTORES DEL DISTRITO NACIONAL, PROVINCIA SANTO DOMINGO, SANTIAGO Y PROVINCIA DUARTE.</t>
  </si>
  <si>
    <t>B1500000052</t>
  </si>
  <si>
    <t>CUBICACION #3 OBRA CONSTRUCCION IGLESIA: CRISTO LA UNICA ESPERANZA, LOS CAPELLANES E INMACULADA CONCEPCION, RECONSTRUCCION CAPILLA SAN RAFAEL QUE EJECUTA ESTA INSTITUCION EN SPM, MONTE CRISTI Y SAN RAFAEL DE GUERRA.</t>
  </si>
  <si>
    <t>B1500000011</t>
  </si>
  <si>
    <t>Cerradom Cerramientos Dominicanos, SRL</t>
  </si>
  <si>
    <t>CUBICACION #3 DE LA OBRA CONSTRUCCION 5 CASAS Y 7 POZOS SEPTICOS A FAMILIAS DE ESCASOS RECURSOS EN EL GRAN SANTO DOMINGO, DISTRITO NACIONAL, PROVINCIA PERAVIA Y BAHORUCO.</t>
  </si>
  <si>
    <t>B1500000012</t>
  </si>
  <si>
    <t>Nefrex Solutions, SRL</t>
  </si>
  <si>
    <t>CUBICACION #3 DE LA OBRA CONSTRUCCION DE 6 VIVIENDAS Y LA RECONSTRUCCION DE OTRAS 5 PARA FAMILIAS DE ESCASOS RECURSOS.</t>
  </si>
  <si>
    <t>B1500000290</t>
  </si>
  <si>
    <t>Carlos Eusebio Trinidad</t>
  </si>
  <si>
    <t>SERVICIOS JURIDICOS</t>
  </si>
  <si>
    <t>B1500000288</t>
  </si>
  <si>
    <t>B1500000289</t>
  </si>
  <si>
    <t>B1500000737</t>
  </si>
  <si>
    <t>CARMEN ENICIA CHEVALIER CARABALLO</t>
  </si>
  <si>
    <t>B1500000759</t>
  </si>
  <si>
    <t>B1500000060</t>
  </si>
  <si>
    <t>JOSE MANUEL DE LA CRUZ GOMEZ</t>
  </si>
  <si>
    <t>B1500000061</t>
  </si>
  <si>
    <t>B1500000037</t>
  </si>
  <si>
    <t>Juana Birmania Gutiérrez de Poueriet</t>
  </si>
  <si>
    <t>B1500000205</t>
  </si>
  <si>
    <t>Felipe Arturo Acosta Herasme</t>
  </si>
  <si>
    <t>B1500000197</t>
  </si>
  <si>
    <t>B1500000199</t>
  </si>
  <si>
    <t>MILTON ALEJANDRO RODRIGUEZ COLLADO</t>
  </si>
  <si>
    <t>ALQUILER LOCAL COMERCIAL UBICADO EN CALLE CUBA #46 2DO. NIVEL Y LOCAL #46-B 1ER. NIVEL, PARA USO ALMACEN, SANTIAGO DE LOS CABALLEROS. CORRESPONDIENTE AL MES DE AGOSTO 2023</t>
  </si>
  <si>
    <t>B1500000110</t>
  </si>
  <si>
    <t>Everest Corporation, SRL</t>
  </si>
  <si>
    <t>ADQUISICION MATERIAL DE LIMPIEZA E HIGIENE PARA USO DE ESTA INSTITUCION.</t>
  </si>
  <si>
    <t>B1500001748</t>
  </si>
  <si>
    <t>Oficina Universal, SA</t>
  </si>
  <si>
    <t>ADQUISICION DE NEUMATICOS PARA USO EN VEHICULOS PROPIEDAD DE ESTA INSTITUCION</t>
  </si>
  <si>
    <t>COMISION PRESIDENCIAL DE APOYO AL DESARROLLO BARRIAL</t>
  </si>
  <si>
    <t>NOMINA DE VACACIONES NO TOMADAS A EX EMPLEADOS AGOSTO 2023</t>
  </si>
  <si>
    <t xml:space="preserve">     Rolfi Domingo Rojas Guzman</t>
  </si>
  <si>
    <t>SERVICIO DE REPARACION PLANTA ELECTRICA PROPIEDAD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</si>
</sst>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0" applyNumberFormat="1" applyFont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3" fontId="3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3" fontId="4" fillId="0" borderId="0" xfId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3" fontId="6" fillId="0" borderId="0" xfId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3" fontId="2" fillId="0" borderId="4" xfId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3" fontId="2" fillId="0" borderId="0" xfId="1" applyFont="1" applyBorder="1" applyAlignment="1">
      <alignment horizontal="left" vertical="top" wrapText="1"/>
    </xf>
    <xf numFmtId="43" fontId="3" fillId="0" borderId="0" xfId="1" applyFont="1" applyBorder="1" applyAlignment="1">
      <alignment horizontal="left" vertical="top" wrapText="1"/>
    </xf>
    <xf numFmtId="43" fontId="0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2</xdr:col>
      <xdr:colOff>57150</xdr:colOff>
      <xdr:row>5</xdr:row>
      <xdr:rowOff>276225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457325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G34">
            <v>44795293.719999991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49"/>
  <sheetViews>
    <sheetView tabSelected="1" topLeftCell="A28" workbookViewId="0">
      <selection activeCell="F35" sqref="F35"/>
    </sheetView>
  </sheetViews>
  <sheetFormatPr baseColWidth="10" defaultRowHeight="12.75" x14ac:dyDescent="0.2"/>
  <cols>
    <col min="1" max="1" width="13.5703125" style="14" customWidth="1"/>
    <col min="2" max="2" width="11.7109375" style="14" customWidth="1"/>
    <col min="3" max="3" width="22.140625" style="14" customWidth="1"/>
    <col min="4" max="4" width="44.28515625" style="14" customWidth="1"/>
    <col min="5" max="5" width="17.85546875" style="24" customWidth="1"/>
    <col min="6" max="6" width="14.42578125" style="14" customWidth="1"/>
    <col min="7" max="7" width="13.140625" style="4" bestFit="1" customWidth="1"/>
    <col min="8" max="16384" width="11.42578125" style="4"/>
  </cols>
  <sheetData>
    <row r="5" spans="1:6" ht="15" customHeight="1" x14ac:dyDescent="0.2">
      <c r="A5" s="41" t="s">
        <v>16</v>
      </c>
      <c r="B5" s="41"/>
      <c r="C5" s="41"/>
      <c r="D5" s="41"/>
      <c r="E5" s="41"/>
      <c r="F5" s="41"/>
    </row>
    <row r="6" spans="1:6" ht="27" customHeight="1" x14ac:dyDescent="0.2"/>
    <row r="7" spans="1:6" s="9" customFormat="1" x14ac:dyDescent="0.25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1" t="s">
        <v>5</v>
      </c>
    </row>
    <row r="8" spans="1:6" s="13" customFormat="1" ht="32.25" customHeight="1" x14ac:dyDescent="0.2">
      <c r="A8" s="35" t="s">
        <v>17</v>
      </c>
      <c r="B8" s="10">
        <v>45107</v>
      </c>
      <c r="C8" s="11" t="s">
        <v>18</v>
      </c>
      <c r="D8" s="11" t="s">
        <v>72</v>
      </c>
      <c r="E8" s="12">
        <v>57230</v>
      </c>
      <c r="F8" s="11"/>
    </row>
    <row r="9" spans="1:6" ht="41.25" customHeight="1" x14ac:dyDescent="0.2">
      <c r="A9" s="36" t="s">
        <v>20</v>
      </c>
      <c r="B9" s="2">
        <v>45134</v>
      </c>
      <c r="C9" s="1" t="s">
        <v>19</v>
      </c>
      <c r="D9" s="1" t="s">
        <v>21</v>
      </c>
      <c r="E9" s="3">
        <v>156468</v>
      </c>
      <c r="F9" s="1"/>
    </row>
    <row r="10" spans="1:6" ht="55.5" customHeight="1" x14ac:dyDescent="0.2">
      <c r="A10" s="25" t="s">
        <v>22</v>
      </c>
      <c r="B10" s="2">
        <v>45124</v>
      </c>
      <c r="C10" s="1" t="s">
        <v>23</v>
      </c>
      <c r="D10" s="1" t="s">
        <v>24</v>
      </c>
      <c r="E10" s="3">
        <v>130700</v>
      </c>
      <c r="F10" s="1"/>
    </row>
    <row r="11" spans="1:6" ht="45" customHeight="1" x14ac:dyDescent="0.2">
      <c r="A11" s="37" t="s">
        <v>25</v>
      </c>
      <c r="B11" s="2">
        <v>45124</v>
      </c>
      <c r="C11" s="1" t="s">
        <v>26</v>
      </c>
      <c r="D11" s="1" t="s">
        <v>27</v>
      </c>
      <c r="E11" s="3">
        <v>194110</v>
      </c>
      <c r="F11" s="1"/>
    </row>
    <row r="12" spans="1:6" ht="45" customHeight="1" x14ac:dyDescent="0.2">
      <c r="A12" s="37" t="s">
        <v>28</v>
      </c>
      <c r="B12" s="2">
        <v>45134</v>
      </c>
      <c r="C12" s="38" t="s">
        <v>29</v>
      </c>
      <c r="D12" s="1" t="s">
        <v>30</v>
      </c>
      <c r="E12" s="3">
        <v>25000000</v>
      </c>
      <c r="F12" s="1"/>
    </row>
    <row r="13" spans="1:6" ht="41.25" customHeight="1" x14ac:dyDescent="0.2">
      <c r="A13" s="26" t="s">
        <v>20</v>
      </c>
      <c r="B13" s="2">
        <v>45131</v>
      </c>
      <c r="C13" s="1" t="s">
        <v>31</v>
      </c>
      <c r="D13" s="1" t="s">
        <v>32</v>
      </c>
      <c r="E13" s="3">
        <v>10641978.68</v>
      </c>
      <c r="F13" s="1"/>
    </row>
    <row r="14" spans="1:6" ht="55.5" customHeight="1" x14ac:dyDescent="0.2">
      <c r="A14" s="37" t="s">
        <v>33</v>
      </c>
      <c r="B14" s="2">
        <v>45139</v>
      </c>
      <c r="C14" s="38" t="s">
        <v>34</v>
      </c>
      <c r="D14" s="1" t="s">
        <v>35</v>
      </c>
      <c r="E14" s="3">
        <v>1423875.32</v>
      </c>
      <c r="F14" s="1"/>
    </row>
    <row r="15" spans="1:6" ht="66.75" customHeight="1" x14ac:dyDescent="0.2">
      <c r="A15" s="36" t="s">
        <v>36</v>
      </c>
      <c r="B15" s="2">
        <v>45035</v>
      </c>
      <c r="C15" s="1" t="s">
        <v>15</v>
      </c>
      <c r="D15" s="1" t="s">
        <v>37</v>
      </c>
      <c r="E15" s="3">
        <v>3000897.9</v>
      </c>
      <c r="F15" s="1"/>
    </row>
    <row r="16" spans="1:6" ht="54.75" customHeight="1" x14ac:dyDescent="0.2">
      <c r="A16" s="27" t="s">
        <v>38</v>
      </c>
      <c r="B16" s="2">
        <v>45040</v>
      </c>
      <c r="C16" s="1" t="s">
        <v>39</v>
      </c>
      <c r="D16" s="1" t="s">
        <v>40</v>
      </c>
      <c r="E16" s="3">
        <v>1537643.36</v>
      </c>
      <c r="F16" s="1"/>
    </row>
    <row r="17" spans="1:7" ht="42.75" customHeight="1" x14ac:dyDescent="0.2">
      <c r="A17" s="27" t="s">
        <v>41</v>
      </c>
      <c r="B17" s="2">
        <v>45041</v>
      </c>
      <c r="C17" s="1" t="s">
        <v>42</v>
      </c>
      <c r="D17" s="1" t="s">
        <v>43</v>
      </c>
      <c r="E17" s="3">
        <v>1330086.47</v>
      </c>
      <c r="F17" s="1"/>
    </row>
    <row r="18" spans="1:7" ht="14.25" customHeight="1" x14ac:dyDescent="0.2">
      <c r="A18" s="28" t="s">
        <v>44</v>
      </c>
      <c r="B18" s="2">
        <v>45117</v>
      </c>
      <c r="C18" s="1" t="s">
        <v>45</v>
      </c>
      <c r="D18" s="1" t="s">
        <v>46</v>
      </c>
      <c r="E18" s="3">
        <v>59000</v>
      </c>
      <c r="F18" s="1"/>
    </row>
    <row r="19" spans="1:7" ht="15.75" customHeight="1" x14ac:dyDescent="0.2">
      <c r="A19" s="27" t="s">
        <v>47</v>
      </c>
      <c r="B19" s="2">
        <v>45104</v>
      </c>
      <c r="C19" s="1" t="s">
        <v>45</v>
      </c>
      <c r="D19" s="1" t="s">
        <v>46</v>
      </c>
      <c r="E19" s="3">
        <v>59000</v>
      </c>
      <c r="F19" s="1"/>
    </row>
    <row r="20" spans="1:7" ht="15.75" customHeight="1" x14ac:dyDescent="0.2">
      <c r="A20" s="27" t="s">
        <v>49</v>
      </c>
      <c r="B20" s="2">
        <v>45082</v>
      </c>
      <c r="C20" s="38" t="s">
        <v>50</v>
      </c>
      <c r="D20" s="1" t="s">
        <v>46</v>
      </c>
      <c r="E20" s="3">
        <v>59000</v>
      </c>
      <c r="F20" s="1"/>
    </row>
    <row r="21" spans="1:7" ht="15.75" customHeight="1" x14ac:dyDescent="0.2">
      <c r="A21" s="27" t="s">
        <v>51</v>
      </c>
      <c r="B21" s="2">
        <v>45126</v>
      </c>
      <c r="C21" s="38" t="s">
        <v>50</v>
      </c>
      <c r="D21" s="1" t="s">
        <v>46</v>
      </c>
      <c r="E21" s="3">
        <v>29500</v>
      </c>
      <c r="F21" s="1"/>
    </row>
    <row r="22" spans="1:7" ht="15.75" customHeight="1" x14ac:dyDescent="0.2">
      <c r="A22" s="27" t="s">
        <v>52</v>
      </c>
      <c r="B22" s="2">
        <v>45075</v>
      </c>
      <c r="C22" s="38" t="s">
        <v>53</v>
      </c>
      <c r="D22" s="1" t="s">
        <v>46</v>
      </c>
      <c r="E22" s="3">
        <v>59000</v>
      </c>
      <c r="F22" s="1"/>
    </row>
    <row r="23" spans="1:7" ht="15.75" customHeight="1" x14ac:dyDescent="0.2">
      <c r="A23" s="27" t="s">
        <v>48</v>
      </c>
      <c r="B23" s="2">
        <v>45106</v>
      </c>
      <c r="C23" s="1" t="s">
        <v>14</v>
      </c>
      <c r="D23" s="1" t="s">
        <v>46</v>
      </c>
      <c r="E23" s="3">
        <v>177000</v>
      </c>
      <c r="F23" s="1"/>
    </row>
    <row r="24" spans="1:7" ht="15.75" customHeight="1" x14ac:dyDescent="0.2">
      <c r="A24" s="27" t="s">
        <v>54</v>
      </c>
      <c r="B24" s="2">
        <v>45090</v>
      </c>
      <c r="C24" s="38" t="s">
        <v>53</v>
      </c>
      <c r="D24" s="1" t="s">
        <v>46</v>
      </c>
      <c r="E24" s="3">
        <v>59000</v>
      </c>
      <c r="F24" s="1"/>
    </row>
    <row r="25" spans="1:7" ht="15.75" customHeight="1" x14ac:dyDescent="0.2">
      <c r="A25" s="27" t="s">
        <v>55</v>
      </c>
      <c r="B25" s="2">
        <v>45105</v>
      </c>
      <c r="C25" s="1" t="s">
        <v>56</v>
      </c>
      <c r="D25" s="1" t="s">
        <v>46</v>
      </c>
      <c r="E25" s="3">
        <v>88500</v>
      </c>
      <c r="F25" s="1"/>
    </row>
    <row r="26" spans="1:7" ht="15.75" customHeight="1" x14ac:dyDescent="0.2">
      <c r="A26" s="27" t="s">
        <v>57</v>
      </c>
      <c r="B26" s="2">
        <v>45103</v>
      </c>
      <c r="C26" s="1" t="s">
        <v>58</v>
      </c>
      <c r="D26" s="1" t="s">
        <v>46</v>
      </c>
      <c r="E26" s="3">
        <v>29500</v>
      </c>
      <c r="F26" s="1"/>
    </row>
    <row r="27" spans="1:7" ht="15.75" customHeight="1" x14ac:dyDescent="0.2">
      <c r="A27" s="27" t="s">
        <v>59</v>
      </c>
      <c r="B27" s="2">
        <v>45097</v>
      </c>
      <c r="C27" s="1" t="s">
        <v>58</v>
      </c>
      <c r="D27" s="1" t="s">
        <v>46</v>
      </c>
      <c r="E27" s="3">
        <v>29500</v>
      </c>
      <c r="F27" s="1"/>
    </row>
    <row r="28" spans="1:7" ht="51" x14ac:dyDescent="0.2">
      <c r="A28" s="27" t="s">
        <v>60</v>
      </c>
      <c r="B28" s="2">
        <v>45148</v>
      </c>
      <c r="C28" s="38" t="s">
        <v>61</v>
      </c>
      <c r="D28" s="1" t="s">
        <v>62</v>
      </c>
      <c r="E28" s="3">
        <v>86730.43</v>
      </c>
      <c r="F28" s="1"/>
    </row>
    <row r="29" spans="1:7" ht="31.5" x14ac:dyDescent="0.2">
      <c r="A29" s="25" t="s">
        <v>63</v>
      </c>
      <c r="B29" s="2">
        <v>45132</v>
      </c>
      <c r="C29" s="1" t="s">
        <v>64</v>
      </c>
      <c r="D29" s="1" t="s">
        <v>65</v>
      </c>
      <c r="E29" s="3">
        <v>263206.08</v>
      </c>
      <c r="F29" s="1"/>
    </row>
    <row r="30" spans="1:7" ht="31.5" x14ac:dyDescent="0.2">
      <c r="A30" s="36" t="s">
        <v>66</v>
      </c>
      <c r="B30" s="2">
        <v>45148</v>
      </c>
      <c r="C30" s="1" t="s">
        <v>67</v>
      </c>
      <c r="D30" s="1" t="s">
        <v>68</v>
      </c>
      <c r="E30" s="3">
        <v>160008</v>
      </c>
      <c r="F30" s="1"/>
    </row>
    <row r="31" spans="1:7" ht="36" x14ac:dyDescent="0.2">
      <c r="A31" s="36">
        <v>39334</v>
      </c>
      <c r="B31" s="2">
        <v>45163</v>
      </c>
      <c r="C31" s="38" t="s">
        <v>69</v>
      </c>
      <c r="D31" s="1" t="s">
        <v>70</v>
      </c>
      <c r="E31" s="3">
        <v>163359.48000000001</v>
      </c>
      <c r="F31" s="1"/>
    </row>
    <row r="32" spans="1:7" ht="15" x14ac:dyDescent="0.2">
      <c r="A32" s="1"/>
      <c r="B32" s="2"/>
      <c r="C32" s="8"/>
      <c r="D32" s="1"/>
      <c r="E32" s="3"/>
      <c r="F32" s="1"/>
      <c r="G32" s="5"/>
    </row>
    <row r="33" spans="1:7" s="7" customFormat="1" ht="15.75" thickBot="1" x14ac:dyDescent="0.25">
      <c r="A33" s="42" t="s">
        <v>6</v>
      </c>
      <c r="B33" s="43"/>
      <c r="C33" s="43"/>
      <c r="D33" s="15"/>
      <c r="E33" s="29">
        <f>SUM(E8:E32)</f>
        <v>44795293.719999991</v>
      </c>
      <c r="F33" s="30"/>
      <c r="G33" s="6"/>
    </row>
    <row r="34" spans="1:7" s="7" customFormat="1" ht="15.75" thickTop="1" x14ac:dyDescent="0.2">
      <c r="A34" s="16"/>
      <c r="B34" s="16"/>
      <c r="C34" s="16"/>
      <c r="D34" s="16"/>
      <c r="E34" s="31"/>
      <c r="F34" s="17"/>
      <c r="G34" s="6"/>
    </row>
    <row r="35" spans="1:7" s="7" customFormat="1" ht="15" x14ac:dyDescent="0.2">
      <c r="A35" s="16"/>
      <c r="B35" s="16"/>
      <c r="C35" s="16"/>
      <c r="D35" s="16"/>
      <c r="E35" s="31"/>
      <c r="F35" s="17"/>
      <c r="G35" s="6"/>
    </row>
    <row r="36" spans="1:7" s="7" customFormat="1" ht="15" x14ac:dyDescent="0.2">
      <c r="A36" s="16"/>
      <c r="B36" s="16"/>
      <c r="C36" s="16"/>
      <c r="D36" s="16"/>
      <c r="E36" s="31"/>
      <c r="F36" s="17"/>
      <c r="G36" s="6"/>
    </row>
    <row r="37" spans="1:7" s="7" customFormat="1" ht="15" x14ac:dyDescent="0.2">
      <c r="A37" s="16"/>
      <c r="B37" s="16"/>
      <c r="C37" s="16"/>
      <c r="D37" s="16"/>
      <c r="E37" s="31"/>
      <c r="F37" s="17"/>
      <c r="G37" s="6"/>
    </row>
    <row r="38" spans="1:7" s="7" customFormat="1" x14ac:dyDescent="0.2">
      <c r="A38" s="17"/>
      <c r="B38" s="17"/>
      <c r="C38" s="17"/>
      <c r="D38" s="17"/>
      <c r="E38" s="32">
        <f>+'[1]ago-23'!$G$34-E33</f>
        <v>0</v>
      </c>
      <c r="F38" s="17"/>
      <c r="G38" s="6"/>
    </row>
    <row r="39" spans="1:7" s="7" customFormat="1" x14ac:dyDescent="0.2">
      <c r="A39" s="17"/>
      <c r="B39" s="17"/>
      <c r="C39" s="17"/>
      <c r="D39" s="17"/>
      <c r="E39" s="32"/>
      <c r="F39" s="17"/>
      <c r="G39" s="6"/>
    </row>
    <row r="40" spans="1:7" ht="15" x14ac:dyDescent="0.2">
      <c r="A40" s="44" t="s">
        <v>7</v>
      </c>
      <c r="B40" s="44"/>
      <c r="C40" s="18"/>
      <c r="D40" s="19"/>
      <c r="E40" s="44" t="s">
        <v>8</v>
      </c>
      <c r="F40" s="44"/>
    </row>
    <row r="41" spans="1:7" ht="15" x14ac:dyDescent="0.2">
      <c r="A41" s="23"/>
      <c r="B41" s="23"/>
      <c r="C41" s="18"/>
      <c r="D41" s="20"/>
      <c r="E41" s="33"/>
      <c r="F41" s="20"/>
    </row>
    <row r="42" spans="1:7" ht="16.5" customHeight="1" x14ac:dyDescent="0.2">
      <c r="A42" s="40" t="s">
        <v>9</v>
      </c>
      <c r="B42" s="40"/>
      <c r="C42" s="21"/>
      <c r="D42" s="22"/>
      <c r="E42" s="40" t="s">
        <v>11</v>
      </c>
      <c r="F42" s="40"/>
    </row>
    <row r="43" spans="1:7" ht="18" customHeight="1" x14ac:dyDescent="0.2">
      <c r="A43" s="39" t="s">
        <v>13</v>
      </c>
      <c r="B43" s="39"/>
      <c r="C43" s="18"/>
      <c r="D43" s="23"/>
      <c r="E43" s="39" t="s">
        <v>12</v>
      </c>
      <c r="F43" s="39"/>
    </row>
    <row r="44" spans="1:7" ht="28.5" customHeight="1" x14ac:dyDescent="0.2">
      <c r="A44" s="23"/>
      <c r="B44" s="23"/>
      <c r="C44" s="18"/>
      <c r="D44" s="23"/>
      <c r="E44" s="23"/>
      <c r="F44" s="23"/>
    </row>
    <row r="45" spans="1:7" ht="15" x14ac:dyDescent="0.2">
      <c r="A45" s="23"/>
      <c r="B45" s="23"/>
      <c r="C45" s="18"/>
      <c r="D45" s="23"/>
      <c r="E45" s="23"/>
      <c r="F45" s="23"/>
    </row>
    <row r="46" spans="1:7" ht="15" x14ac:dyDescent="0.2">
      <c r="A46" s="20"/>
      <c r="B46" s="21"/>
      <c r="C46" s="40" t="s">
        <v>71</v>
      </c>
      <c r="D46" s="40"/>
      <c r="E46" s="21"/>
      <c r="F46" s="21"/>
    </row>
    <row r="47" spans="1:7" ht="15" customHeight="1" x14ac:dyDescent="0.2">
      <c r="B47" s="18"/>
      <c r="C47" s="39" t="s">
        <v>10</v>
      </c>
      <c r="D47" s="39"/>
      <c r="E47" s="18"/>
      <c r="F47" s="18"/>
    </row>
    <row r="48" spans="1:7" ht="15" x14ac:dyDescent="0.2">
      <c r="A48" s="18"/>
      <c r="B48" s="18"/>
      <c r="C48" s="18"/>
      <c r="D48" s="18"/>
      <c r="E48" s="18"/>
      <c r="F48" s="18"/>
    </row>
    <row r="49" spans="1:6" x14ac:dyDescent="0.2">
      <c r="A49" s="34"/>
      <c r="B49" s="34"/>
      <c r="C49" s="34"/>
      <c r="D49" s="34"/>
      <c r="E49" s="34"/>
      <c r="F49" s="34"/>
    </row>
  </sheetData>
  <autoFilter ref="A7:F7">
    <sortState ref="A8:F44">
      <sortCondition ref="A7"/>
    </sortState>
  </autoFilter>
  <mergeCells count="10">
    <mergeCell ref="C47:D47"/>
    <mergeCell ref="C46:D46"/>
    <mergeCell ref="A5:F5"/>
    <mergeCell ref="A33:C33"/>
    <mergeCell ref="A40:B40"/>
    <mergeCell ref="E40:F40"/>
    <mergeCell ref="A42:B42"/>
    <mergeCell ref="A43:B43"/>
    <mergeCell ref="E42:F42"/>
    <mergeCell ref="E43:F43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2023-09-07T19:35:38Z</cp:lastPrinted>
  <dcterms:created xsi:type="dcterms:W3CDTF">2022-05-04T15:51:54Z</dcterms:created>
  <dcterms:modified xsi:type="dcterms:W3CDTF">2023-09-13T19:06:45Z</dcterms:modified>
</cp:coreProperties>
</file>