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definedNames>
    <definedName name="_xlnm._FilterDatabase" localSheetId="0" hidden="1">Hoja1!$A$9:$F$9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 s="1"/>
</calcChain>
</file>

<file path=xl/sharedStrings.xml><?xml version="1.0" encoding="utf-8"?>
<sst xmlns="http://schemas.openxmlformats.org/spreadsheetml/2006/main" count="84" uniqueCount="79">
  <si>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</si>
  <si>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</si>
  <si>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</si>
  <si>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</si>
  <si>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</si>
  <si>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</si>
  <si>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</si>
  <si>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</si>
  <si>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</si>
  <si>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</si>
  <si>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</si>
  <si>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         Rolfi Domingo Rojas Guzman</t>
  </si>
  <si>
    <t xml:space="preserve"> Ingrid K. García Familia</t>
  </si>
  <si>
    <t>Enc. Dpto. Administrativo Financiero</t>
  </si>
  <si>
    <t>Rolando Elpidio De La Cruz Bello</t>
  </si>
  <si>
    <t>Santo Domingo Motors Company, SA</t>
  </si>
  <si>
    <t>Enc. Sección Contabilidad</t>
  </si>
  <si>
    <t>MILTON ALEJANDRO RODRIGUEZ COLLADO</t>
  </si>
  <si>
    <t>RELACIÓN DE CUENTAS POR PAGAR AL 31/07/2023</t>
  </si>
  <si>
    <t>B1500023022</t>
  </si>
  <si>
    <t>FARMACIA MEDICAR GBC, SRL</t>
  </si>
  <si>
    <t>AYUDA MEDICA A LOS SEÑORES ROBERTO PEGUERO BAEZ, ANSELMO TINEO MOREL, MARIA CASTRO MERCEDES, ALFIDA JULIA PEREZ, Y CARMEN MILDRES TRINIDAD MERCEDES GONZALEZ</t>
  </si>
  <si>
    <t>B1500000103</t>
  </si>
  <si>
    <t>Grupo Aracena Aybar Garay, SRL</t>
  </si>
  <si>
    <t>AVANCE DEL 20% DE LA OBRA RECONSTRUCCION DE TRES (3) VIVIENDAS PARA FAMILIAS DE ESCASOS RECURSOS EN LOS SECTORES LOS GUANDULES. EL PEDREGAL Y DON BOSCO, D. N.</t>
  </si>
  <si>
    <t>B1500043873</t>
  </si>
  <si>
    <t>AYUNTAMIENTO DEL DISTRITO NACIONAL</t>
  </si>
  <si>
    <t>SERVICIO DE RETIRO DE BASURA DEL LOCAL LA ESPERILLA DE ESTA INSTITUCIÓN. CORRESPONDIENTE AL MES DE JULIO 2023.</t>
  </si>
  <si>
    <t>B1500000148</t>
  </si>
  <si>
    <t>ALQUILER LOCAL PRINCIPAL DE ESTA INSTITUCIÓN CORRESPONDIENTE AL MES DE JULIO 2023</t>
  </si>
  <si>
    <t>B1500000816</t>
  </si>
  <si>
    <t>Inversiones Yang, SRL</t>
  </si>
  <si>
    <t>ADQUISICION DE ENLATES Y BAJANTES DE MADERA PARA SER DONADOS A FAMILIAS DE ESCASOS RECURSOS</t>
  </si>
  <si>
    <t>B1500000817</t>
  </si>
  <si>
    <t>ADQUISICION DE MATERIALES DE TECHOS PARA SER DONADOS A FAMILIAS DE ESCASOS RECURSOS.</t>
  </si>
  <si>
    <t>B1500001411</t>
  </si>
  <si>
    <t>Suplidores Diversos, SRL</t>
  </si>
  <si>
    <t>ADQUISICION DE MOSQUITEROS PARA SER DONADOS A FAMILIAS DE ESCASOS RECURSOS</t>
  </si>
  <si>
    <t>B1500006168   B1500006179   B1500006185</t>
  </si>
  <si>
    <t>Grupo Alaska, SA</t>
  </si>
  <si>
    <t>SUMINISTRO DE AGUA PURIFICADA PARA CONSUMO DEL PERSONAL DE ESTA INSTITUCION</t>
  </si>
  <si>
    <t>B1500000198</t>
  </si>
  <si>
    <t>ALQUILER LOCAL COMERCIAL UBICADO EN CALLE CUBA #46 2DO. NIVEL Y LOCAL #46-B 1ER. NIVEL, PARA USO ALMACEN, SANTIAGO DE LOS CABALLEROS. CORRESPONDIENTE AL MES DE JULIO 2023</t>
  </si>
  <si>
    <t>B1500384171</t>
  </si>
  <si>
    <t>Edesur Dominicana, S.A</t>
  </si>
  <si>
    <t>SUMINISTRO DE ENERGÍA ELÉCTRICA AL LOCAL LA ESPERILLA DE ESTA INSTITUCION, CORRESPONDIENTE AL PERIODO DEL 09/05/2023 AL 9/06/2023</t>
  </si>
  <si>
    <t>E450000014068</t>
  </si>
  <si>
    <t>COMPANIA DOMINICANA DE TELEFONOS C POR A</t>
  </si>
  <si>
    <t>SERVICIO DE BANDA ANCHA DE ESTA INSTITUCIÓN, CTA #735719301. CORRESPONDIENTE AL MES DE JUNIO AÑO 2023</t>
  </si>
  <si>
    <t>E450000013515</t>
  </si>
  <si>
    <t>SUMARIA TELEFONICA DE LAS LINEAS DE COMUNICACIÓN MOVIL (FLOTAS) DE ESTA INSTITUCIÓN, CTA. #704636180. CORRESPONDIENTE AL MES DE JUNIO 2023.</t>
  </si>
  <si>
    <t>B1500043972</t>
  </si>
  <si>
    <t>SERVICIO DE RETIRO DE BASURA DEL LOCAL PRINCIPAL DE ESTA INSTITUCIÓN. CORRESPONDIENTE AL MES DE JULIO 2023.</t>
  </si>
  <si>
    <t>B1500025562</t>
  </si>
  <si>
    <t>SERVICIO DE MANTENIMIENTO CORRECTIVO AL VEHICULO CHEVROLET COLORADO EL07691 PROPIEDAD DE ESTA INSTITUCION.</t>
  </si>
  <si>
    <t>B1500000033</t>
  </si>
  <si>
    <t>MEL-AW Variedades y Servicios, SRL</t>
  </si>
  <si>
    <t>ADQUISICION DE INVITACIONES PARA MISA DE ACCION DE GRACIAS DE NUESTRA INSTITUCION.</t>
  </si>
  <si>
    <t>B1500000001</t>
  </si>
  <si>
    <t>Conathry Corporations, SRL</t>
  </si>
  <si>
    <t>ADQUISICION DE INVERSOR CON SUS BATERIAS PARA USO EN EL DATA CENTER DE NUESTRA INSTITUCION.</t>
  </si>
  <si>
    <t>B1500000060</t>
  </si>
  <si>
    <t>ALQUILER LOCAL LA ESPERILLA DE ESTA INSTITUCION. CORRESPONDIENTE AL MES DE JULIO 2023.</t>
  </si>
  <si>
    <t>SOCIEDAD PARA INVERSIONES DE PUERTO PLATA S A</t>
  </si>
  <si>
    <t>B1500000029</t>
  </si>
  <si>
    <t>De la Rosa Eléctricos, SRL</t>
  </si>
  <si>
    <t>ADQUISICION T-SHIRT Y GORRAS PARA SER UTILIZADOS EN ACTIVIDAD "EN EL BARRIO" CONSTRUYENDO DIGNIDAD, REALIZADA POR ESTA INSTITUCION EN EL MULTIUSO DE SABANA PERDIDA</t>
  </si>
  <si>
    <t>B1500001730</t>
  </si>
  <si>
    <t>Oficina Universal, SA</t>
  </si>
  <si>
    <t>ADQUISICION NEUMATICOS PARA VEHICULOS PROPIEDAD DE ESTA INSTITUCION</t>
  </si>
  <si>
    <t>B1500000070</t>
  </si>
  <si>
    <t>Rafael Alberto Pujols Diaz</t>
  </si>
  <si>
    <t>CONCEPTO DE SERVICIO DE ALGUACIL CORRESPONDIENTE AL PERIODO DEL 19 DE JUNIO AL 19 DE JULIO 2023</t>
  </si>
  <si>
    <t>B1500023021</t>
  </si>
  <si>
    <t>AYUDA MEDICA A LOS SEÑORES ABNER GONZALEZ PIÑA, PRESTOR ALEJANDRO REYES, KAREN ANABEL ROSARIO, OSIRIS SALOMON VASQUEZ Y LA MENOR ADALAHIA OTNIELY BATISTA</t>
  </si>
  <si>
    <t>COMISION PRESIDENCIAL DE APOYO AL DESARROLLO BARRIAL</t>
  </si>
  <si>
    <t>PAGO DE VACACIONES NO TOMADAS A EX EMPLEADOS JULIO AÑO 2023</t>
  </si>
  <si>
    <t>PAGO DE INDEMNIZACION ECONOMICA A EX EMPLEADO MES DE JULIO AÑO 202</t>
  </si>
  <si>
    <t>15/06/2023   23/06/2023 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</si>
</sst>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3" fontId="4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43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6" fillId="0" borderId="0" xfId="0" applyNumberFormat="1" applyFont="1" applyAlignment="1">
      <alignment wrapText="1"/>
    </xf>
    <xf numFmtId="43" fontId="3" fillId="0" borderId="5" xfId="1" applyFont="1" applyBorder="1" applyAlignment="1">
      <alignment wrapText="1"/>
    </xf>
    <xf numFmtId="0" fontId="3" fillId="0" borderId="6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3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85725</xdr:rowOff>
    </xdr:from>
    <xdr:to>
      <xdr:col>2</xdr:col>
      <xdr:colOff>152400</xdr:colOff>
      <xdr:row>7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7650"/>
          <a:ext cx="1733550" cy="1152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8192077.4199999999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0"/>
  <sheetViews>
    <sheetView tabSelected="1" workbookViewId="0">
      <selection activeCell="D11" sqref="D11"/>
    </sheetView>
  </sheetViews>
  <sheetFormatPr baseColWidth="10" defaultRowHeight="12.75" x14ac:dyDescent="0.2"/>
  <cols>
    <col min="1" max="1" width="14" style="22" customWidth="1"/>
    <col min="2" max="2" width="11.5703125" style="22" customWidth="1"/>
    <col min="3" max="3" width="19.85546875" style="18" customWidth="1"/>
    <col min="4" max="4" width="45.140625" style="16" customWidth="1"/>
    <col min="5" max="5" width="14.28515625" style="23" customWidth="1"/>
    <col min="6" max="6" width="11.42578125" style="22" customWidth="1"/>
    <col min="7" max="7" width="13.140625" style="22" bestFit="1" customWidth="1"/>
    <col min="8" max="16384" width="11.42578125" style="22"/>
  </cols>
  <sheetData>
    <row r="5" spans="1:6" ht="15" x14ac:dyDescent="0.25">
      <c r="A5" s="46" t="s">
        <v>18</v>
      </c>
      <c r="B5" s="46"/>
      <c r="C5" s="46"/>
      <c r="D5" s="46"/>
      <c r="E5" s="46"/>
      <c r="F5" s="46"/>
    </row>
    <row r="6" spans="1:6" ht="15" x14ac:dyDescent="0.25">
      <c r="A6" s="42"/>
      <c r="B6" s="42"/>
      <c r="C6" s="42"/>
      <c r="D6" s="42"/>
      <c r="E6" s="42"/>
      <c r="F6" s="42"/>
    </row>
    <row r="7" spans="1:6" ht="15" x14ac:dyDescent="0.25">
      <c r="A7" s="42"/>
      <c r="B7" s="42"/>
      <c r="C7" s="42"/>
      <c r="D7" s="42"/>
      <c r="E7" s="42"/>
      <c r="F7" s="42"/>
    </row>
    <row r="8" spans="1:6" ht="27" customHeight="1" x14ac:dyDescent="0.2"/>
    <row r="9" spans="1:6" ht="25.5" x14ac:dyDescent="0.2">
      <c r="A9" s="8" t="s">
        <v>0</v>
      </c>
      <c r="B9" s="8" t="s">
        <v>1</v>
      </c>
      <c r="C9" s="1" t="s">
        <v>2</v>
      </c>
      <c r="D9" s="8" t="s">
        <v>3</v>
      </c>
      <c r="E9" s="24" t="s">
        <v>4</v>
      </c>
      <c r="F9" s="25" t="s">
        <v>5</v>
      </c>
    </row>
    <row r="10" spans="1:6" ht="54.75" customHeight="1" x14ac:dyDescent="0.2">
      <c r="A10" s="43" t="s">
        <v>19</v>
      </c>
      <c r="B10" s="20">
        <v>45049</v>
      </c>
      <c r="C10" s="19" t="s">
        <v>20</v>
      </c>
      <c r="D10" s="19" t="s">
        <v>21</v>
      </c>
      <c r="E10" s="21">
        <v>30161.37</v>
      </c>
      <c r="F10" s="19"/>
    </row>
    <row r="11" spans="1:6" ht="54" customHeight="1" x14ac:dyDescent="0.2">
      <c r="A11" s="43" t="s">
        <v>22</v>
      </c>
      <c r="B11" s="20">
        <v>45111</v>
      </c>
      <c r="C11" s="19" t="s">
        <v>23</v>
      </c>
      <c r="D11" s="19" t="s">
        <v>24</v>
      </c>
      <c r="E11" s="21">
        <v>360415.48</v>
      </c>
      <c r="F11" s="19"/>
    </row>
    <row r="12" spans="1:6" ht="40.5" customHeight="1" x14ac:dyDescent="0.2">
      <c r="A12" s="43" t="s">
        <v>25</v>
      </c>
      <c r="B12" s="20">
        <v>45110</v>
      </c>
      <c r="C12" s="19" t="s">
        <v>26</v>
      </c>
      <c r="D12" s="19" t="s">
        <v>27</v>
      </c>
      <c r="E12" s="21">
        <v>1440</v>
      </c>
      <c r="F12" s="19"/>
    </row>
    <row r="13" spans="1:6" ht="27" customHeight="1" x14ac:dyDescent="0.2">
      <c r="A13" s="43" t="s">
        <v>28</v>
      </c>
      <c r="B13" s="20">
        <v>45110</v>
      </c>
      <c r="C13" s="19" t="s">
        <v>14</v>
      </c>
      <c r="D13" s="19" t="s">
        <v>29</v>
      </c>
      <c r="E13" s="21">
        <v>1115765.26</v>
      </c>
      <c r="F13" s="19"/>
    </row>
    <row r="14" spans="1:6" ht="28.5" customHeight="1" x14ac:dyDescent="0.2">
      <c r="A14" s="43" t="s">
        <v>30</v>
      </c>
      <c r="B14" s="20">
        <v>45111</v>
      </c>
      <c r="C14" s="19" t="s">
        <v>31</v>
      </c>
      <c r="D14" s="19" t="s">
        <v>32</v>
      </c>
      <c r="E14" s="21">
        <v>2190221.75</v>
      </c>
      <c r="F14" s="19"/>
    </row>
    <row r="15" spans="1:6" ht="25.5" x14ac:dyDescent="0.2">
      <c r="A15" s="43" t="s">
        <v>33</v>
      </c>
      <c r="B15" s="20">
        <v>45111</v>
      </c>
      <c r="C15" s="19" t="s">
        <v>31</v>
      </c>
      <c r="D15" s="19" t="s">
        <v>34</v>
      </c>
      <c r="E15" s="21">
        <v>1432264.88</v>
      </c>
      <c r="F15" s="19"/>
    </row>
    <row r="16" spans="1:6" ht="28.5" customHeight="1" x14ac:dyDescent="0.2">
      <c r="A16" s="43" t="s">
        <v>35</v>
      </c>
      <c r="B16" s="20">
        <v>45097</v>
      </c>
      <c r="C16" s="19" t="s">
        <v>36</v>
      </c>
      <c r="D16" s="19" t="s">
        <v>37</v>
      </c>
      <c r="E16" s="21">
        <v>1137096.3799999999</v>
      </c>
      <c r="F16" s="19"/>
    </row>
    <row r="17" spans="1:6" ht="45" x14ac:dyDescent="0.2">
      <c r="A17" s="43" t="s">
        <v>38</v>
      </c>
      <c r="B17" s="20" t="s">
        <v>78</v>
      </c>
      <c r="C17" s="19" t="s">
        <v>39</v>
      </c>
      <c r="D17" s="19" t="s">
        <v>40</v>
      </c>
      <c r="E17" s="21">
        <v>7749</v>
      </c>
      <c r="F17" s="19"/>
    </row>
    <row r="18" spans="1:6" ht="51" x14ac:dyDescent="0.2">
      <c r="A18" s="43" t="s">
        <v>41</v>
      </c>
      <c r="B18" s="20">
        <v>45117</v>
      </c>
      <c r="C18" s="19" t="s">
        <v>17</v>
      </c>
      <c r="D18" s="19" t="s">
        <v>42</v>
      </c>
      <c r="E18" s="21">
        <v>86730.43</v>
      </c>
      <c r="F18" s="19"/>
    </row>
    <row r="19" spans="1:6" ht="38.25" x14ac:dyDescent="0.2">
      <c r="A19" s="43" t="s">
        <v>43</v>
      </c>
      <c r="B19" s="20">
        <v>45107</v>
      </c>
      <c r="C19" s="19" t="s">
        <v>44</v>
      </c>
      <c r="D19" s="19" t="s">
        <v>45</v>
      </c>
      <c r="E19" s="21">
        <v>74793.210000000006</v>
      </c>
      <c r="F19" s="19"/>
    </row>
    <row r="20" spans="1:6" ht="43.5" customHeight="1" x14ac:dyDescent="0.2">
      <c r="A20" s="43" t="s">
        <v>46</v>
      </c>
      <c r="B20" s="20">
        <v>45104</v>
      </c>
      <c r="C20" s="19" t="s">
        <v>47</v>
      </c>
      <c r="D20" s="19" t="s">
        <v>48</v>
      </c>
      <c r="E20" s="21">
        <v>22487.29</v>
      </c>
      <c r="F20" s="19"/>
    </row>
    <row r="21" spans="1:6" ht="42.75" customHeight="1" x14ac:dyDescent="0.2">
      <c r="A21" s="43" t="s">
        <v>49</v>
      </c>
      <c r="B21" s="20">
        <v>45104</v>
      </c>
      <c r="C21" s="19" t="s">
        <v>47</v>
      </c>
      <c r="D21" s="19" t="s">
        <v>50</v>
      </c>
      <c r="E21" s="21">
        <v>258597.12</v>
      </c>
      <c r="F21" s="19"/>
    </row>
    <row r="22" spans="1:6" ht="40.5" customHeight="1" x14ac:dyDescent="0.2">
      <c r="A22" s="43" t="s">
        <v>51</v>
      </c>
      <c r="B22" s="20">
        <v>45110</v>
      </c>
      <c r="C22" s="19" t="s">
        <v>26</v>
      </c>
      <c r="D22" s="19" t="s">
        <v>52</v>
      </c>
      <c r="E22" s="21">
        <v>1872</v>
      </c>
      <c r="F22" s="19"/>
    </row>
    <row r="23" spans="1:6" ht="42.75" customHeight="1" x14ac:dyDescent="0.2">
      <c r="A23" s="43" t="s">
        <v>53</v>
      </c>
      <c r="B23" s="20">
        <v>45112</v>
      </c>
      <c r="C23" s="19" t="s">
        <v>15</v>
      </c>
      <c r="D23" s="19" t="s">
        <v>54</v>
      </c>
      <c r="E23" s="21">
        <v>30540.83</v>
      </c>
      <c r="F23" s="19"/>
    </row>
    <row r="24" spans="1:6" ht="29.25" customHeight="1" x14ac:dyDescent="0.2">
      <c r="A24" s="43" t="s">
        <v>55</v>
      </c>
      <c r="B24" s="20">
        <v>45117</v>
      </c>
      <c r="C24" s="19" t="s">
        <v>56</v>
      </c>
      <c r="D24" s="19" t="s">
        <v>57</v>
      </c>
      <c r="E24" s="21">
        <v>34810</v>
      </c>
      <c r="F24" s="19"/>
    </row>
    <row r="25" spans="1:6" ht="25.5" x14ac:dyDescent="0.2">
      <c r="A25" s="43" t="s">
        <v>58</v>
      </c>
      <c r="B25" s="20">
        <v>45112</v>
      </c>
      <c r="C25" s="19" t="s">
        <v>59</v>
      </c>
      <c r="D25" s="19" t="s">
        <v>60</v>
      </c>
      <c r="E25" s="21">
        <v>204848</v>
      </c>
      <c r="F25" s="19"/>
    </row>
    <row r="26" spans="1:6" ht="42" customHeight="1" x14ac:dyDescent="0.2">
      <c r="A26" s="43" t="s">
        <v>61</v>
      </c>
      <c r="B26" s="20">
        <v>45124</v>
      </c>
      <c r="C26" s="19" t="s">
        <v>63</v>
      </c>
      <c r="D26" s="19" t="s">
        <v>62</v>
      </c>
      <c r="E26" s="21">
        <v>536122.14</v>
      </c>
      <c r="F26" s="19"/>
    </row>
    <row r="27" spans="1:6" ht="51" x14ac:dyDescent="0.2">
      <c r="A27" s="43" t="s">
        <v>64</v>
      </c>
      <c r="B27" s="20">
        <v>45120</v>
      </c>
      <c r="C27" s="19" t="s">
        <v>65</v>
      </c>
      <c r="D27" s="19" t="s">
        <v>66</v>
      </c>
      <c r="E27" s="21">
        <v>205426.2</v>
      </c>
      <c r="F27" s="19"/>
    </row>
    <row r="28" spans="1:6" ht="29.25" customHeight="1" x14ac:dyDescent="0.2">
      <c r="A28" s="43" t="s">
        <v>67</v>
      </c>
      <c r="B28" s="20">
        <v>45121</v>
      </c>
      <c r="C28" s="19" t="s">
        <v>68</v>
      </c>
      <c r="D28" s="19" t="s">
        <v>69</v>
      </c>
      <c r="E28" s="21">
        <v>179265.6</v>
      </c>
      <c r="F28" s="19"/>
    </row>
    <row r="29" spans="1:6" ht="29.25" customHeight="1" x14ac:dyDescent="0.2">
      <c r="A29" s="43" t="s">
        <v>70</v>
      </c>
      <c r="B29" s="20">
        <v>45126</v>
      </c>
      <c r="C29" s="19" t="s">
        <v>71</v>
      </c>
      <c r="D29" s="19" t="s">
        <v>72</v>
      </c>
      <c r="E29" s="21">
        <v>17700</v>
      </c>
      <c r="F29" s="19"/>
    </row>
    <row r="30" spans="1:6" ht="51" x14ac:dyDescent="0.2">
      <c r="A30" s="43" t="s">
        <v>73</v>
      </c>
      <c r="B30" s="20">
        <v>45049</v>
      </c>
      <c r="C30" s="19" t="s">
        <v>20</v>
      </c>
      <c r="D30" s="19" t="s">
        <v>74</v>
      </c>
      <c r="E30" s="21">
        <v>57902.92</v>
      </c>
      <c r="F30" s="19"/>
    </row>
    <row r="31" spans="1:6" ht="51" x14ac:dyDescent="0.2">
      <c r="A31" s="43">
        <v>34164</v>
      </c>
      <c r="B31" s="20">
        <v>45132</v>
      </c>
      <c r="C31" s="19" t="s">
        <v>75</v>
      </c>
      <c r="D31" s="19" t="s">
        <v>76</v>
      </c>
      <c r="E31" s="21">
        <v>160867.56</v>
      </c>
      <c r="F31" s="19"/>
    </row>
    <row r="32" spans="1:6" ht="51" x14ac:dyDescent="0.2">
      <c r="A32" s="43">
        <v>34165</v>
      </c>
      <c r="B32" s="20">
        <v>45132</v>
      </c>
      <c r="C32" s="19" t="s">
        <v>75</v>
      </c>
      <c r="D32" s="19" t="s">
        <v>77</v>
      </c>
      <c r="E32" s="21">
        <v>45000</v>
      </c>
      <c r="F32" s="19"/>
    </row>
    <row r="33" spans="1:7" ht="15" x14ac:dyDescent="0.2">
      <c r="A33" s="19"/>
      <c r="B33" s="20"/>
      <c r="C33" s="41"/>
      <c r="D33" s="19"/>
      <c r="E33" s="21"/>
      <c r="F33" s="19"/>
      <c r="G33" s="26"/>
    </row>
    <row r="34" spans="1:7" x14ac:dyDescent="0.2">
      <c r="A34" s="19"/>
      <c r="B34" s="20"/>
      <c r="C34" s="19"/>
      <c r="D34" s="19"/>
      <c r="E34" s="21"/>
      <c r="F34" s="40"/>
    </row>
    <row r="35" spans="1:7" x14ac:dyDescent="0.2">
      <c r="A35" s="9"/>
      <c r="B35" s="10"/>
      <c r="C35" s="9"/>
      <c r="D35" s="9"/>
      <c r="E35" s="11"/>
      <c r="F35" s="12"/>
    </row>
    <row r="36" spans="1:7" s="30" customFormat="1" ht="13.5" thickBot="1" x14ac:dyDescent="0.25">
      <c r="A36" s="47" t="s">
        <v>6</v>
      </c>
      <c r="B36" s="48"/>
      <c r="C36" s="48"/>
      <c r="D36" s="13"/>
      <c r="E36" s="27">
        <f>SUM(E10:E34)</f>
        <v>8192077.419999999</v>
      </c>
      <c r="F36" s="28"/>
      <c r="G36" s="29"/>
    </row>
    <row r="37" spans="1:7" s="30" customFormat="1" ht="13.5" thickTop="1" x14ac:dyDescent="0.2">
      <c r="A37" s="31"/>
      <c r="B37" s="31"/>
      <c r="C37" s="31"/>
      <c r="D37" s="15"/>
      <c r="E37" s="32">
        <f>+E36-'[1]jul-23'!$F$31</f>
        <v>0</v>
      </c>
      <c r="F37" s="33"/>
      <c r="G37" s="29"/>
    </row>
    <row r="38" spans="1:7" s="30" customFormat="1" x14ac:dyDescent="0.2">
      <c r="A38" s="31"/>
      <c r="B38" s="31"/>
      <c r="C38" s="31"/>
      <c r="D38" s="15"/>
      <c r="E38" s="32"/>
      <c r="F38" s="33"/>
      <c r="G38" s="29"/>
    </row>
    <row r="39" spans="1:7" s="30" customFormat="1" x14ac:dyDescent="0.2">
      <c r="A39" s="31"/>
      <c r="B39" s="31"/>
      <c r="C39" s="31"/>
      <c r="D39" s="15"/>
      <c r="E39" s="32"/>
      <c r="F39" s="33"/>
      <c r="G39" s="29"/>
    </row>
    <row r="40" spans="1:7" s="30" customFormat="1" x14ac:dyDescent="0.2">
      <c r="A40" s="31"/>
      <c r="B40" s="31"/>
      <c r="C40" s="14"/>
      <c r="D40" s="15"/>
      <c r="E40" s="32"/>
      <c r="F40" s="33"/>
      <c r="G40" s="29"/>
    </row>
    <row r="41" spans="1:7" ht="15" customHeight="1" x14ac:dyDescent="0.25">
      <c r="A41" s="49" t="s">
        <v>7</v>
      </c>
      <c r="B41" s="49"/>
      <c r="C41" s="6"/>
      <c r="D41" s="2"/>
      <c r="E41" s="49" t="s">
        <v>8</v>
      </c>
      <c r="F41" s="49"/>
    </row>
    <row r="42" spans="1:7" ht="15" x14ac:dyDescent="0.25">
      <c r="A42" s="36"/>
      <c r="B42" s="36"/>
      <c r="C42" s="6"/>
      <c r="D42" s="3"/>
      <c r="E42" s="35"/>
      <c r="F42" s="34"/>
    </row>
    <row r="43" spans="1:7" ht="27" customHeight="1" x14ac:dyDescent="0.2">
      <c r="A43" s="50" t="s">
        <v>9</v>
      </c>
      <c r="B43" s="50"/>
      <c r="C43" s="7"/>
      <c r="D43" s="4"/>
      <c r="E43" s="50" t="s">
        <v>12</v>
      </c>
      <c r="F43" s="50"/>
    </row>
    <row r="44" spans="1:7" ht="28.5" customHeight="1" x14ac:dyDescent="0.25">
      <c r="A44" s="51" t="s">
        <v>16</v>
      </c>
      <c r="B44" s="51"/>
      <c r="C44" s="6"/>
      <c r="D44" s="5"/>
      <c r="E44" s="51" t="s">
        <v>13</v>
      </c>
      <c r="F44" s="51"/>
    </row>
    <row r="45" spans="1:7" ht="28.5" customHeight="1" x14ac:dyDescent="0.25">
      <c r="A45" s="36"/>
      <c r="B45" s="36"/>
      <c r="C45" s="6"/>
      <c r="D45" s="5"/>
      <c r="E45" s="36"/>
      <c r="F45" s="36"/>
    </row>
    <row r="46" spans="1:7" ht="15" x14ac:dyDescent="0.25">
      <c r="A46" s="36"/>
      <c r="B46" s="36"/>
      <c r="C46" s="6"/>
      <c r="D46" s="5"/>
      <c r="E46" s="36"/>
      <c r="F46" s="36"/>
    </row>
    <row r="47" spans="1:7" ht="15" customHeight="1" x14ac:dyDescent="0.25">
      <c r="A47" s="34"/>
      <c r="B47" s="37"/>
      <c r="C47" s="44" t="s">
        <v>11</v>
      </c>
      <c r="D47" s="44"/>
      <c r="E47" s="37"/>
      <c r="F47" s="37"/>
    </row>
    <row r="48" spans="1:7" ht="15" x14ac:dyDescent="0.2">
      <c r="A48" s="45" t="s">
        <v>10</v>
      </c>
      <c r="B48" s="45"/>
      <c r="C48" s="45"/>
      <c r="D48" s="45"/>
      <c r="E48" s="45"/>
      <c r="F48" s="45"/>
    </row>
    <row r="49" spans="1:6" ht="15" x14ac:dyDescent="0.2">
      <c r="A49" s="38"/>
      <c r="B49" s="38"/>
      <c r="C49" s="38"/>
      <c r="D49" s="38"/>
      <c r="E49" s="38"/>
      <c r="F49" s="38"/>
    </row>
    <row r="50" spans="1:6" x14ac:dyDescent="0.2">
      <c r="A50" s="39"/>
      <c r="B50" s="39"/>
      <c r="C50" s="17"/>
      <c r="D50" s="39"/>
      <c r="E50" s="39"/>
      <c r="F50" s="39"/>
    </row>
  </sheetData>
  <sheetProtection algorithmName="SHA-512" hashValue="MwL4HIqPWs3y5SEUFyRptKhcJCSpUNXHyj3SXhDFQoG0YiEN8sq47Yn4wupsLtGwURlVZjVa4CLhobDe51bxwg==" saltValue="O19JBsCbB5vqmglM5ZT0ew==" spinCount="100000" sheet="1" objects="1" scenarios="1"/>
  <mergeCells count="10">
    <mergeCell ref="C47:D47"/>
    <mergeCell ref="A48:F48"/>
    <mergeCell ref="A5:F5"/>
    <mergeCell ref="A36:C36"/>
    <mergeCell ref="A41:B41"/>
    <mergeCell ref="E41:F41"/>
    <mergeCell ref="A43:B43"/>
    <mergeCell ref="A44:B44"/>
    <mergeCell ref="E43:F43"/>
    <mergeCell ref="E44:F44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2023-08-07T17:28:24Z</cp:lastPrinted>
  <dcterms:created xsi:type="dcterms:W3CDTF">2022-05-04T15:51:54Z</dcterms:created>
  <dcterms:modified xsi:type="dcterms:W3CDTF">2023-08-10T20:20:01Z</dcterms:modified>
</cp:coreProperties>
</file>