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2160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6" i="1" l="1"/>
</calcChain>
</file>

<file path=xl/sharedStrings.xml><?xml version="1.0" encoding="utf-8"?>
<sst xmlns="http://schemas.openxmlformats.org/spreadsheetml/2006/main" count="80" uniqueCount="75">
  <si>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</si>
  <si>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</si>
  <si>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</si>
  <si>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</si>
  <si>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</si>
  <si>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</si>
  <si>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</si>
  <si>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</si>
  <si>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</si>
  <si>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</si>
  <si>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</si>
  <si>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 xml:space="preserve"> Ingrid K. García Familia</t>
  </si>
  <si>
    <t>Enc. Dpto. Administrativo Financiero</t>
  </si>
  <si>
    <t>Enc. Sección Contabilidad</t>
  </si>
  <si>
    <t>EDENORTE DOMINICANA S A</t>
  </si>
  <si>
    <t>Soluciones Eléctricas y Civiles-SOLECI, SRL</t>
  </si>
  <si>
    <t>MILTON ALEJANDRO RODRIGUEZ COLLADO</t>
  </si>
  <si>
    <t>SERVICIO DE MANTENIMIENTO A VEHICULOS PROPIEDAD DE ESTA INSTITUCION.</t>
  </si>
  <si>
    <t>B1500000023</t>
  </si>
  <si>
    <t>Soluciones Arquitectónicas Y Terminaciones Civiles Solatec, SRL</t>
  </si>
  <si>
    <t>RELACIÓN DE CUENTAS POR PAGAR AL 31/10/2022</t>
  </si>
  <si>
    <t>B1500000059</t>
  </si>
  <si>
    <t>FERMINA ANTONIA THEN SALVADOR</t>
  </si>
  <si>
    <t>LQUILER LOCAL COMERCIAL UBICADO EN LA CALLE 27 DE FEBRERO NO. 29, SAN FRANCISCO DE MACORIS. CORRESPONDIENTE AL MES DE OCTUBRE 2022</t>
  </si>
  <si>
    <t>B1500000096</t>
  </si>
  <si>
    <t>AYUDA MEDICA A LOS SEÑORES RAFAEL SANCHEZ GRULLON Y JOELIS PEREZ PAULINO</t>
  </si>
  <si>
    <t>FARMALAND, SRL</t>
  </si>
  <si>
    <t>B1500181493</t>
  </si>
  <si>
    <t>COMPANIA DOMINICANA DE TELEFONOS C POR A</t>
  </si>
  <si>
    <t>SUMARIA TELEFONICA DE LAS LINEAS DE COMUNICACIÓN MOVIL (FLOTAS) DE ESTA INSTITUCIÓN, CTA. #704636180. CORRESPONDIENTE AL MES DE SEPTIEMBRE 2022.</t>
  </si>
  <si>
    <t>B1500181497</t>
  </si>
  <si>
    <t>SUMARIA TELEFONICA DE LAS LINEAS ALAMBRICAS DE ESTA INSTITUCIÓN, CTA. #710379487. CORRESPONDIENTE AL MES DE SEPTIEMBRE 2022.</t>
  </si>
  <si>
    <t>B1500181133</t>
  </si>
  <si>
    <t>SERVICIO DE COMUNICACION LOCAL LA ESPERILLA DE ESTA INSTITUCION, CTA # 717152171. CORRESPONDIENTE AL MES DE SEPTIEMBRE 2022.</t>
  </si>
  <si>
    <t>B1500181500</t>
  </si>
  <si>
    <t>SERVICIO DE BANDA ANCHA DE ESTA INSTITUCIÓN, CTA #735719301. CORRESPONDIENTE AL MES DE SEPTIEMBRE 2022.</t>
  </si>
  <si>
    <t>B1500326451</t>
  </si>
  <si>
    <t>Edesur Dominicana, S.A</t>
  </si>
  <si>
    <t>SUMINISTRO DE ENERGÍA ELÉCTRICA AL LOCAL LA ESPERILLA DE ESTA INSTITUCION, CORRESPONDIENTE AL PERIODO DEL 09/08/2022 AL 09/09/2022.</t>
  </si>
  <si>
    <t>B1500000154</t>
  </si>
  <si>
    <t>Grupo IFDRIMEM, SRL</t>
  </si>
  <si>
    <t>B1500000107</t>
  </si>
  <si>
    <t>Yadilsia Comercial, SRL</t>
  </si>
  <si>
    <t>SERVICIO DE ORGANIZACION EVENTO PARA RUEDA DE PRENSA EN LA CELTA, BOCA CHICA</t>
  </si>
  <si>
    <t>B1500309582   B1500309696</t>
  </si>
  <si>
    <t>SUMINISTRO DE ENERGÍA ELÉCTRICA A LOS LOCALES UBICADOS EN SANTIAGO DE LOS CABALLEROS Y SAN FRANCISCO DE MACORIS. CORRESPONDIENTE AL MES DE SEPTIEMBRE 2022</t>
  </si>
  <si>
    <t>B1500000189</t>
  </si>
  <si>
    <t>ALQUILER LOCAL COMERCIAL UBICADO EN CALLE CUBA #46 2DO. NIVEL Y LOCAL #46-B 1ER. NIVEL, PARA USO ALMACEN, SANTIAGO DE LOS CABALLEROS. CORRESPONDIENTE AL MES DE OCTUBRE 2022.</t>
  </si>
  <si>
    <t>B1500004344</t>
  </si>
  <si>
    <t>Editora El Nuevo Diario, SA</t>
  </si>
  <si>
    <t>SERVICIO DE PUBLICACION DE CONVOCATORIA A PARTICIPAR EN PROCESO LICITACION PUBLICA CPADB-CCC-LPN-2022-0003</t>
  </si>
  <si>
    <t>B1500000277</t>
  </si>
  <si>
    <t>Jorge Elizardo Matos de la Cruz</t>
  </si>
  <si>
    <t>SERVICIOS JURIDICOS PROCESO CPADB-MAE-PEEN-2022-0001</t>
  </si>
  <si>
    <t>B1500000031</t>
  </si>
  <si>
    <t>ADQUISICION MATERIALES (ZINC, CABALLETES, CLAVOS) PARA LA REPARACION DE TECHOS A VIVIENDAS DE FAMILIAS DE ESCASOS RECURSOS, AFECTADAS POR EL PASO DEL HURACAN FIONA EN EL MUNICIPIO GUAYMATE, LA ROMANA.</t>
  </si>
  <si>
    <t>NOMINA</t>
  </si>
  <si>
    <t>NOMINA INDEMNIZACION ECONOMICA A EX EMPLEADO OCTUBRE AÑO 2022</t>
  </si>
  <si>
    <t>NOMINA VACACIONES NO TOMADAS A EX EMPLEADOS OCTUBRE AÑO 2022</t>
  </si>
  <si>
    <t>B1500000051</t>
  </si>
  <si>
    <t>SOCIEDAD PARA INVERSIONES DE PUERTO PLATA S A</t>
  </si>
  <si>
    <t>ALQUILER LOCAL LA ESPERILLA DE ESTA INSTITUCION. CORRESPONDIENTE AL MES DE OCTUBRE 2022.</t>
  </si>
  <si>
    <t>B1500036674</t>
  </si>
  <si>
    <t>SERVICIO DE RETIRO DE BASURA DEL LOCAL LA ESPERILLA DE ESTA INSTITUCIÓN. CORRESPONDIENTE AL MES DE OCTUBRE 2022.</t>
  </si>
  <si>
    <t>AYUNTAMIENTO DEL DISTRITO NACIONAL</t>
  </si>
  <si>
    <t>B1500006908</t>
  </si>
  <si>
    <t>Corporación Estatal de Radio y Televisión (CERTV)</t>
  </si>
  <si>
    <t>SERVICIO DE PUBLICIDAD LEY 134-03, CORRESPONDIENTE AL MES DE OCTUBRE 2022.</t>
  </si>
  <si>
    <t>B1500036773</t>
  </si>
  <si>
    <t>SERVICIO DE RETIRO DE BASURA DEL LOCAL PRINCIPAL DE ESTA INSTITUCIÓN. CORRESPONDIENTE AL MES DE OCTUBRE 2022.</t>
  </si>
  <si>
    <t>B1500000050</t>
  </si>
  <si>
    <t>PRENSA HISPANA</t>
  </si>
  <si>
    <t>SERVICIO DE IMPRESION DE VOLANTES INFORMATIVOS PARA USO EN ACTIVIDADES DE ESTA INSTITUCION.</t>
  </si>
  <si>
    <t xml:space="preserve">  Rolfi Domingo Rojas Guzman</t>
  </si>
  <si>
    <t>ADQUISICION DE MATERIALES (ENLATES Y BAJANTES) PARA LA REPARACION DE TECHOS A VIVIENDAS DE FAMILIAS DE ESCASOS RECURSOS, AFECTADAS POR EL PASO DEL HURACAN FIONA EN EL MUNICIPIO GUAYMATE, LA ROMANA.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</si>
</sst>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3" fontId="6" fillId="2" borderId="0" xfId="1" applyFont="1" applyFill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0" fillId="2" borderId="0" xfId="1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43" fontId="6" fillId="2" borderId="0" xfId="0" applyNumberFormat="1" applyFont="1" applyFill="1" applyAlignment="1">
      <alignment wrapText="1"/>
    </xf>
    <xf numFmtId="1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wrapText="1"/>
    </xf>
    <xf numFmtId="43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3" fontId="4" fillId="2" borderId="0" xfId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3" fontId="3" fillId="2" borderId="1" xfId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43" fontId="8" fillId="2" borderId="1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95250</xdr:rowOff>
    </xdr:from>
    <xdr:to>
      <xdr:col>2</xdr:col>
      <xdr:colOff>180975</xdr:colOff>
      <xdr:row>5</xdr:row>
      <xdr:rowOff>266700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50"/>
          <a:ext cx="145732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46"/>
  <sheetViews>
    <sheetView tabSelected="1" workbookViewId="0">
      <selection activeCell="I41" sqref="I41"/>
    </sheetView>
  </sheetViews>
  <sheetFormatPr baseColWidth="10" defaultRowHeight="12.75" x14ac:dyDescent="0.2"/>
  <cols>
    <col min="1" max="1" width="12.85546875" style="15" customWidth="1"/>
    <col min="2" max="2" width="10.42578125" style="15" customWidth="1"/>
    <col min="3" max="3" width="18.85546875" style="16" customWidth="1"/>
    <col min="4" max="4" width="46.7109375" style="17" customWidth="1"/>
    <col min="5" max="5" width="14.5703125" style="7" bestFit="1" customWidth="1"/>
    <col min="6" max="6" width="17.7109375" style="14" customWidth="1"/>
    <col min="7" max="7" width="13.140625" style="14" bestFit="1" customWidth="1"/>
    <col min="8" max="16384" width="11.42578125" style="14"/>
  </cols>
  <sheetData>
    <row r="5" spans="1:7" ht="15" x14ac:dyDescent="0.25">
      <c r="A5" s="47" t="s">
        <v>20</v>
      </c>
      <c r="B5" s="47"/>
      <c r="C5" s="47"/>
      <c r="D5" s="47"/>
      <c r="E5" s="47"/>
      <c r="F5" s="47"/>
    </row>
    <row r="6" spans="1:7" ht="27" customHeight="1" x14ac:dyDescent="0.2"/>
    <row r="7" spans="1:7" s="44" customFormat="1" ht="30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3" t="s">
        <v>4</v>
      </c>
      <c r="F7" s="4" t="s">
        <v>5</v>
      </c>
    </row>
    <row r="8" spans="1:7" s="15" customFormat="1" ht="25.5" x14ac:dyDescent="0.25">
      <c r="A8" s="1" t="s">
        <v>70</v>
      </c>
      <c r="B8" s="42">
        <v>44783</v>
      </c>
      <c r="C8" s="1" t="s">
        <v>71</v>
      </c>
      <c r="D8" s="1" t="s">
        <v>72</v>
      </c>
      <c r="E8" s="41">
        <v>88500</v>
      </c>
      <c r="F8" s="1"/>
    </row>
    <row r="9" spans="1:7" ht="38.25" x14ac:dyDescent="0.2">
      <c r="A9" s="1" t="s">
        <v>21</v>
      </c>
      <c r="B9" s="42">
        <v>44837</v>
      </c>
      <c r="C9" s="1" t="s">
        <v>22</v>
      </c>
      <c r="D9" s="1" t="s">
        <v>23</v>
      </c>
      <c r="E9" s="41">
        <v>28831.43</v>
      </c>
      <c r="F9" s="1"/>
    </row>
    <row r="10" spans="1:7" ht="25.5" x14ac:dyDescent="0.2">
      <c r="A10" s="1" t="s">
        <v>24</v>
      </c>
      <c r="B10" s="42">
        <v>44772</v>
      </c>
      <c r="C10" s="1" t="s">
        <v>26</v>
      </c>
      <c r="D10" s="1" t="s">
        <v>25</v>
      </c>
      <c r="E10" s="41">
        <v>34560.11</v>
      </c>
      <c r="F10" s="1"/>
    </row>
    <row r="11" spans="1:7" ht="42" customHeight="1" x14ac:dyDescent="0.2">
      <c r="A11" s="1" t="s">
        <v>27</v>
      </c>
      <c r="B11" s="42">
        <v>44832</v>
      </c>
      <c r="C11" s="1" t="s">
        <v>28</v>
      </c>
      <c r="D11" s="1" t="s">
        <v>29</v>
      </c>
      <c r="E11" s="41">
        <v>217413.69</v>
      </c>
      <c r="F11" s="1"/>
    </row>
    <row r="12" spans="1:7" ht="40.5" customHeight="1" x14ac:dyDescent="0.2">
      <c r="A12" s="1" t="s">
        <v>30</v>
      </c>
      <c r="B12" s="42">
        <v>44832</v>
      </c>
      <c r="C12" s="1" t="s">
        <v>28</v>
      </c>
      <c r="D12" s="1" t="s">
        <v>31</v>
      </c>
      <c r="E12" s="43">
        <v>87825.13</v>
      </c>
      <c r="F12" s="1"/>
    </row>
    <row r="13" spans="1:7" ht="40.5" customHeight="1" x14ac:dyDescent="0.2">
      <c r="A13" s="1" t="s">
        <v>32</v>
      </c>
      <c r="B13" s="42">
        <v>44832</v>
      </c>
      <c r="C13" s="1" t="s">
        <v>28</v>
      </c>
      <c r="D13" s="1" t="s">
        <v>33</v>
      </c>
      <c r="E13" s="41">
        <v>15055.86</v>
      </c>
      <c r="F13" s="1"/>
    </row>
    <row r="14" spans="1:7" ht="42.75" customHeight="1" x14ac:dyDescent="0.2">
      <c r="A14" s="1" t="s">
        <v>34</v>
      </c>
      <c r="B14" s="42">
        <v>44832</v>
      </c>
      <c r="C14" s="1" t="s">
        <v>28</v>
      </c>
      <c r="D14" s="1" t="s">
        <v>35</v>
      </c>
      <c r="E14" s="41">
        <v>22548.09</v>
      </c>
      <c r="F14" s="1"/>
    </row>
    <row r="15" spans="1:7" ht="38.25" x14ac:dyDescent="0.2">
      <c r="A15" s="1" t="s">
        <v>36</v>
      </c>
      <c r="B15" s="42">
        <v>44834</v>
      </c>
      <c r="C15" s="45" t="s">
        <v>37</v>
      </c>
      <c r="D15" s="1" t="s">
        <v>38</v>
      </c>
      <c r="E15" s="41">
        <v>80565.490000000005</v>
      </c>
      <c r="F15" s="1"/>
    </row>
    <row r="16" spans="1:7" ht="30" x14ac:dyDescent="0.2">
      <c r="A16" s="1" t="s">
        <v>39</v>
      </c>
      <c r="B16" s="42">
        <v>44838</v>
      </c>
      <c r="C16" s="45" t="s">
        <v>40</v>
      </c>
      <c r="D16" s="1" t="s">
        <v>17</v>
      </c>
      <c r="E16" s="41">
        <v>164492</v>
      </c>
      <c r="F16" s="1"/>
      <c r="G16" s="18"/>
    </row>
    <row r="17" spans="1:7" ht="30" x14ac:dyDescent="0.2">
      <c r="A17" s="1" t="s">
        <v>41</v>
      </c>
      <c r="B17" s="42">
        <v>44841</v>
      </c>
      <c r="C17" s="45" t="s">
        <v>42</v>
      </c>
      <c r="D17" s="1" t="s">
        <v>43</v>
      </c>
      <c r="E17" s="41">
        <v>163194</v>
      </c>
      <c r="F17" s="1"/>
    </row>
    <row r="18" spans="1:7" ht="51" x14ac:dyDescent="0.2">
      <c r="A18" s="1" t="s">
        <v>44</v>
      </c>
      <c r="B18" s="42">
        <v>44838</v>
      </c>
      <c r="C18" s="1" t="s">
        <v>14</v>
      </c>
      <c r="D18" s="1" t="s">
        <v>45</v>
      </c>
      <c r="E18" s="41">
        <v>1536.74</v>
      </c>
      <c r="F18" s="1"/>
    </row>
    <row r="19" spans="1:7" ht="51" x14ac:dyDescent="0.2">
      <c r="A19" s="1" t="s">
        <v>46</v>
      </c>
      <c r="B19" s="42">
        <v>44844</v>
      </c>
      <c r="C19" s="42" t="s">
        <v>16</v>
      </c>
      <c r="D19" s="1" t="s">
        <v>47</v>
      </c>
      <c r="E19" s="41">
        <v>82600.41</v>
      </c>
      <c r="F19" s="1"/>
    </row>
    <row r="20" spans="1:7" ht="38.25" x14ac:dyDescent="0.2">
      <c r="A20" s="1" t="s">
        <v>48</v>
      </c>
      <c r="B20" s="42">
        <v>44840</v>
      </c>
      <c r="C20" s="1" t="s">
        <v>49</v>
      </c>
      <c r="D20" s="1" t="s">
        <v>50</v>
      </c>
      <c r="E20" s="41">
        <v>60180</v>
      </c>
      <c r="F20" s="1"/>
    </row>
    <row r="21" spans="1:7" ht="25.5" x14ac:dyDescent="0.2">
      <c r="A21" s="1" t="s">
        <v>51</v>
      </c>
      <c r="B21" s="42">
        <v>44841</v>
      </c>
      <c r="C21" s="1" t="s">
        <v>52</v>
      </c>
      <c r="D21" s="1" t="s">
        <v>53</v>
      </c>
      <c r="E21" s="41">
        <v>59000</v>
      </c>
      <c r="F21" s="1"/>
    </row>
    <row r="22" spans="1:7" ht="63.75" x14ac:dyDescent="0.2">
      <c r="A22" s="1" t="s">
        <v>54</v>
      </c>
      <c r="B22" s="42">
        <v>44848</v>
      </c>
      <c r="C22" s="1" t="s">
        <v>15</v>
      </c>
      <c r="D22" s="1" t="s">
        <v>55</v>
      </c>
      <c r="E22" s="41">
        <v>20296000</v>
      </c>
      <c r="F22" s="1"/>
    </row>
    <row r="23" spans="1:7" ht="66" customHeight="1" x14ac:dyDescent="0.2">
      <c r="A23" s="1" t="s">
        <v>18</v>
      </c>
      <c r="B23" s="42">
        <v>44851</v>
      </c>
      <c r="C23" s="45" t="s">
        <v>19</v>
      </c>
      <c r="D23" s="1" t="s">
        <v>74</v>
      </c>
      <c r="E23" s="41">
        <v>33931289.399999999</v>
      </c>
      <c r="F23" s="1"/>
    </row>
    <row r="24" spans="1:7" ht="25.5" x14ac:dyDescent="0.2">
      <c r="A24" s="1">
        <v>49169</v>
      </c>
      <c r="B24" s="42">
        <v>44859</v>
      </c>
      <c r="C24" s="1" t="s">
        <v>56</v>
      </c>
      <c r="D24" s="1" t="s">
        <v>57</v>
      </c>
      <c r="E24" s="41">
        <v>181500</v>
      </c>
      <c r="F24" s="1"/>
    </row>
    <row r="25" spans="1:7" ht="25.5" x14ac:dyDescent="0.2">
      <c r="A25" s="1">
        <v>49172</v>
      </c>
      <c r="B25" s="42">
        <v>44859</v>
      </c>
      <c r="C25" s="1" t="s">
        <v>56</v>
      </c>
      <c r="D25" s="1" t="s">
        <v>58</v>
      </c>
      <c r="E25" s="41">
        <v>101753.58</v>
      </c>
      <c r="F25" s="1"/>
    </row>
    <row r="26" spans="1:7" ht="38.25" x14ac:dyDescent="0.2">
      <c r="A26" s="1" t="s">
        <v>59</v>
      </c>
      <c r="B26" s="42">
        <v>44851</v>
      </c>
      <c r="C26" s="1" t="s">
        <v>60</v>
      </c>
      <c r="D26" s="1" t="s">
        <v>61</v>
      </c>
      <c r="E26" s="41">
        <v>506326.67</v>
      </c>
      <c r="F26" s="1"/>
      <c r="G26" s="18"/>
    </row>
    <row r="27" spans="1:7" ht="38.25" x14ac:dyDescent="0.2">
      <c r="A27" s="1" t="s">
        <v>62</v>
      </c>
      <c r="B27" s="42">
        <v>44837</v>
      </c>
      <c r="C27" s="1" t="s">
        <v>64</v>
      </c>
      <c r="D27" s="1" t="s">
        <v>63</v>
      </c>
      <c r="E27" s="41">
        <v>1523</v>
      </c>
      <c r="F27" s="1"/>
    </row>
    <row r="28" spans="1:7" ht="45" x14ac:dyDescent="0.2">
      <c r="A28" s="1" t="s">
        <v>65</v>
      </c>
      <c r="B28" s="42">
        <v>44839</v>
      </c>
      <c r="C28" s="45" t="s">
        <v>66</v>
      </c>
      <c r="D28" s="1" t="s">
        <v>67</v>
      </c>
      <c r="E28" s="41">
        <v>4349.18</v>
      </c>
      <c r="F28" s="1"/>
    </row>
    <row r="29" spans="1:7" ht="38.25" x14ac:dyDescent="0.2">
      <c r="A29" s="1" t="s">
        <v>68</v>
      </c>
      <c r="B29" s="42">
        <v>44837</v>
      </c>
      <c r="C29" s="1" t="s">
        <v>64</v>
      </c>
      <c r="D29" s="1" t="s">
        <v>69</v>
      </c>
      <c r="E29" s="41">
        <v>1979</v>
      </c>
      <c r="F29" s="1"/>
    </row>
    <row r="30" spans="1:7" x14ac:dyDescent="0.2">
      <c r="B30" s="19"/>
      <c r="C30" s="20"/>
      <c r="D30" s="21"/>
      <c r="E30" s="5"/>
      <c r="F30" s="2"/>
    </row>
    <row r="31" spans="1:7" s="25" customFormat="1" ht="22.5" customHeight="1" thickBot="1" x14ac:dyDescent="0.25">
      <c r="A31" s="48" t="s">
        <v>6</v>
      </c>
      <c r="B31" s="49"/>
      <c r="C31" s="49"/>
      <c r="D31" s="22"/>
      <c r="E31" s="8">
        <f>SUM(E8:E29)</f>
        <v>56131023.779999994</v>
      </c>
      <c r="F31" s="23"/>
      <c r="G31" s="24"/>
    </row>
    <row r="32" spans="1:7" s="25" customFormat="1" ht="22.5" customHeight="1" thickTop="1" x14ac:dyDescent="0.2">
      <c r="A32" s="26"/>
      <c r="B32" s="26"/>
      <c r="C32" s="26"/>
      <c r="D32" s="27"/>
      <c r="E32" s="9"/>
      <c r="F32" s="28"/>
      <c r="G32" s="24"/>
    </row>
    <row r="33" spans="1:7" s="25" customFormat="1" ht="22.5" customHeight="1" x14ac:dyDescent="0.2">
      <c r="A33" s="26"/>
      <c r="B33" s="26"/>
      <c r="C33" s="26"/>
      <c r="D33" s="27"/>
      <c r="E33" s="9"/>
      <c r="F33" s="28"/>
      <c r="G33" s="24"/>
    </row>
    <row r="34" spans="1:7" s="25" customFormat="1" ht="22.5" customHeight="1" x14ac:dyDescent="0.2">
      <c r="A34" s="26"/>
      <c r="B34" s="26"/>
      <c r="C34" s="26"/>
      <c r="D34" s="27"/>
      <c r="E34" s="9"/>
      <c r="F34" s="28"/>
      <c r="G34" s="24"/>
    </row>
    <row r="35" spans="1:7" s="25" customFormat="1" ht="22.5" customHeight="1" x14ac:dyDescent="0.2">
      <c r="A35" s="26"/>
      <c r="B35" s="26"/>
      <c r="C35" s="26"/>
      <c r="D35" s="27"/>
      <c r="E35" s="9"/>
      <c r="F35" s="28"/>
      <c r="G35" s="24"/>
    </row>
    <row r="36" spans="1:7" s="25" customFormat="1" ht="15" x14ac:dyDescent="0.2">
      <c r="A36" s="26"/>
      <c r="B36" s="26"/>
      <c r="C36" s="26"/>
      <c r="D36" s="27"/>
      <c r="E36" s="9">
        <f>+E31-56131023.78</f>
        <v>0</v>
      </c>
      <c r="F36" s="28"/>
      <c r="G36" s="24"/>
    </row>
    <row r="37" spans="1:7" s="25" customFormat="1" x14ac:dyDescent="0.2">
      <c r="A37" s="29"/>
      <c r="B37" s="29"/>
      <c r="C37" s="29"/>
      <c r="D37" s="21"/>
      <c r="E37" s="10"/>
      <c r="F37" s="28"/>
      <c r="G37" s="24"/>
    </row>
    <row r="38" spans="1:7" ht="15" x14ac:dyDescent="0.25">
      <c r="A38" s="46" t="s">
        <v>7</v>
      </c>
      <c r="B38" s="46"/>
      <c r="C38" s="30"/>
      <c r="D38" s="31"/>
      <c r="E38" s="50" t="s">
        <v>8</v>
      </c>
      <c r="F38" s="50"/>
    </row>
    <row r="39" spans="1:7" ht="15" x14ac:dyDescent="0.25">
      <c r="A39" s="12"/>
      <c r="B39" s="12"/>
      <c r="C39" s="30"/>
      <c r="D39" s="32"/>
      <c r="E39" s="11"/>
      <c r="F39" s="33"/>
    </row>
    <row r="40" spans="1:7" ht="27" customHeight="1" x14ac:dyDescent="0.2">
      <c r="A40" s="51" t="s">
        <v>9</v>
      </c>
      <c r="B40" s="51"/>
      <c r="C40" s="34"/>
      <c r="D40" s="35"/>
      <c r="E40" s="53" t="s">
        <v>11</v>
      </c>
      <c r="F40" s="53"/>
    </row>
    <row r="41" spans="1:7" ht="28.5" customHeight="1" x14ac:dyDescent="0.25">
      <c r="A41" s="52" t="s">
        <v>13</v>
      </c>
      <c r="B41" s="52"/>
      <c r="C41" s="30"/>
      <c r="D41" s="36"/>
      <c r="E41" s="54" t="s">
        <v>12</v>
      </c>
      <c r="F41" s="54"/>
    </row>
    <row r="42" spans="1:7" ht="15" x14ac:dyDescent="0.25">
      <c r="A42" s="12"/>
      <c r="B42" s="12"/>
      <c r="C42" s="30"/>
      <c r="D42" s="36"/>
      <c r="E42" s="12"/>
      <c r="F42" s="37"/>
    </row>
    <row r="43" spans="1:7" ht="15" customHeight="1" x14ac:dyDescent="0.2">
      <c r="A43" s="55" t="s">
        <v>73</v>
      </c>
      <c r="B43" s="55"/>
      <c r="C43" s="55"/>
      <c r="D43" s="55"/>
      <c r="E43" s="55"/>
      <c r="F43" s="55"/>
    </row>
    <row r="44" spans="1:7" ht="15" x14ac:dyDescent="0.2">
      <c r="A44" s="46" t="s">
        <v>10</v>
      </c>
      <c r="B44" s="46"/>
      <c r="C44" s="46"/>
      <c r="D44" s="46"/>
      <c r="E44" s="46"/>
      <c r="F44" s="46"/>
    </row>
    <row r="45" spans="1:7" ht="15" x14ac:dyDescent="0.2">
      <c r="A45" s="6"/>
      <c r="B45" s="6"/>
      <c r="C45" s="6"/>
      <c r="D45" s="38"/>
      <c r="E45" s="6"/>
      <c r="F45" s="6"/>
    </row>
    <row r="46" spans="1:7" x14ac:dyDescent="0.2">
      <c r="A46" s="13"/>
      <c r="B46" s="13"/>
      <c r="C46" s="13"/>
      <c r="D46" s="39"/>
      <c r="E46" s="13"/>
      <c r="F46" s="40"/>
    </row>
  </sheetData>
  <sheetProtection algorithmName="SHA-512" hashValue="EFuX8xDC10eEiXOyj6XrXZ4oDo+1/YB0D1EkRPMLQVOKx7rrRxvnugSRgyoTFQSxL6eMlzI9U16/HJbAN1lmvQ==" saltValue="royTBJpuABReJJs3o/hTPA==" spinCount="100000" sheet="1" objects="1" scenarios="1"/>
  <mergeCells count="10">
    <mergeCell ref="A44:F44"/>
    <mergeCell ref="A5:F5"/>
    <mergeCell ref="A31:C31"/>
    <mergeCell ref="A38:B38"/>
    <mergeCell ref="E38:F38"/>
    <mergeCell ref="A40:B40"/>
    <mergeCell ref="A41:B41"/>
    <mergeCell ref="E40:F40"/>
    <mergeCell ref="E41:F41"/>
    <mergeCell ref="A43:F43"/>
  </mergeCells>
  <pageMargins left="0.7" right="0.7" top="0.75" bottom="0.75" header="0.3" footer="0.3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2022-11-03T15:27:25Z</cp:lastPrinted>
  <dcterms:created xsi:type="dcterms:W3CDTF">2022-05-04T15:51:54Z</dcterms:created>
  <dcterms:modified xsi:type="dcterms:W3CDTF">2022-11-16T14:21:30Z</dcterms:modified>
</cp:coreProperties>
</file>