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ic-srv-01\Contabilidad\ENCARGADA CONTABILIDAD\YINA FRIAS\Cuentas por pagar\CUENTAS POR PAGAR 2022\"/>
    </mc:Choice>
  </mc:AlternateContent>
  <bookViews>
    <workbookView xWindow="0" yWindow="0" windowWidth="2160" windowHeight="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 l="1"/>
  <c r="E52" i="1" s="1"/>
</calcChain>
</file>

<file path=xl/sharedStrings.xml><?xml version="1.0" encoding="utf-8"?>
<sst xmlns="http://schemas.openxmlformats.org/spreadsheetml/2006/main" count="142" uniqueCount="124">
  <si>
    <t>NCF/ DOC.</t>
  </si>
  <si>
    <t>FECHA</t>
  </si>
  <si>
    <t>NOMBRE</t>
  </si>
  <si>
    <t>CONCEPTO</t>
  </si>
  <si>
    <t>VALOR EN RD$</t>
  </si>
  <si>
    <t>OBSERVACIONES</t>
  </si>
  <si>
    <t>Total</t>
  </si>
  <si>
    <t>PREPARADO POR:</t>
  </si>
  <si>
    <t>REVISADO POR:</t>
  </si>
  <si>
    <t>Yina M. Frias Nuñez</t>
  </si>
  <si>
    <t>Presidente CPADB</t>
  </si>
  <si>
    <t xml:space="preserve"> Ingrid K. García Familia</t>
  </si>
  <si>
    <t>Enc. Dpto. Administrativo Financiero</t>
  </si>
  <si>
    <t>Enc. Sección Contabilidad</t>
  </si>
  <si>
    <t xml:space="preserve">                Rolfi Domingo Rojas Guzman</t>
  </si>
  <si>
    <t>RELACIÓN DE CUENTAS POR PAGAR AL 30/09/2022</t>
  </si>
  <si>
    <t>B1500308777   B1500308890</t>
  </si>
  <si>
    <t>EDENORTE DOMINICANA S A</t>
  </si>
  <si>
    <t>SUMINISTRO DE ENERGÍA ELÉCTRICA A LOS LOCALES UBICADOS EN SANTIAGO DE LOS CABALLEROS Y SAN FRANCISCO DE MACORIS. CORRESPONDIENTE AL MES DE AGOSTO 2022</t>
  </si>
  <si>
    <t>B1500036093</t>
  </si>
  <si>
    <t>AYUNTAMIENTO DEL DISTRITO NACIONAL</t>
  </si>
  <si>
    <t>SERVICIO DE RETIRO DE BASURA DEL LOCAL PRINCIPAL DE ESTA INSTITUCIÓN. CORRESPONDIENTE AL MES DE SEPTIEMBRE 2022</t>
  </si>
  <si>
    <t>B1500035994</t>
  </si>
  <si>
    <t>SERVICIO DE RETIRO DE BASURA DEL LOCAL LA ESPERILLA DE ESTA INSTITUCIÓN. CORRESPONDIENTE AL MES DE SEPTIEMBRE 2022.</t>
  </si>
  <si>
    <t>B1500006776</t>
  </si>
  <si>
    <t>Corporación Estatal de Radio y Televisión (CERTV)</t>
  </si>
  <si>
    <t>PUBLICIDAD LEY 134-03, CORRESPONDIENTE AL MES DE SEPTIEMBRE 2022</t>
  </si>
  <si>
    <t>B1500000027</t>
  </si>
  <si>
    <t>GP MANTENIMIENTO AND SERVICES, SRL</t>
  </si>
  <si>
    <t>SERVICIO DE FUMIGACION DE 24,012 VIVIENDAS EN DIVERSOS SECTORES DE LAS PROVINCIAS SANTO DOMINGO, DISTRITO NACIONAL, DUARTE Y SANTIAGO</t>
  </si>
  <si>
    <t>B1500000348</t>
  </si>
  <si>
    <t>CTAV, SRL</t>
  </si>
  <si>
    <t>MONTAJE DE EVENTO PARA INAUGURACION PARQUE PALMAREJO, VILLA LINDA, SDO.</t>
  </si>
  <si>
    <t>B1500000347</t>
  </si>
  <si>
    <t>MONTAJE DE EVENTO PARA INAUGURACION PARQUE Y CANCHA EL CHUCHO, LOS ALCARRIZOS.</t>
  </si>
  <si>
    <t>B1500000003</t>
  </si>
  <si>
    <t>CILESSA TEXTILl, SRL</t>
  </si>
  <si>
    <t>ADQUISICION DE ALIMENTOS Y BEBIDAS PARA USO DE ESTA INSTITUCION EN 3ER. TRIMESTRE 2022.</t>
  </si>
  <si>
    <t>B1500000002</t>
  </si>
  <si>
    <t>SERVICIO DE CATERING PARA CHARLA SOBRE SERVICIO AL CLIENTE DIRIGIDO AL PERSONAL DE ESTA INSTITUCION.</t>
  </si>
  <si>
    <t>GRUPO HOST, SRL</t>
  </si>
  <si>
    <t>B1500000173</t>
  </si>
  <si>
    <t>SERVICIO DE RENOVACION CLOUD HOSTING PARA USO DE ESTA INSTITUCION.</t>
  </si>
  <si>
    <t>Custom Car Services, Soluciones Automotrices IDL, SRL</t>
  </si>
  <si>
    <t>DEDUCIBLE POR REPARACION VEHICULO PROPIEDAD DE ESTA INSTITUCION.</t>
  </si>
  <si>
    <t>Criscel Ulloa Distributions, SRL</t>
  </si>
  <si>
    <t>ADQUISICION ARTICULOS DE COCINA PARA USO DE ESTA INSTITUCION.</t>
  </si>
  <si>
    <t>B1500008361</t>
  </si>
  <si>
    <t>Logomarca, SA</t>
  </si>
  <si>
    <t>AQUISICION DE SELLOS DE OFICINA PARA USO DE ESTA INSTITUCION.</t>
  </si>
  <si>
    <t>AREG TRADE SUPPLY GROUP, SRL</t>
  </si>
  <si>
    <t>ADQUISICION DE TONERS PARA IMPRESORA PARA SER UTILIZADOS POR ESTA INSTITUCION EN OPERATIVOS DE ENTREGA DE BONOS APOYO FAMILIAR .</t>
  </si>
  <si>
    <t>B1500000030</t>
  </si>
  <si>
    <t>Soluciones Eléctricas y Civiles-SOLECI, SRL</t>
  </si>
  <si>
    <t>ADQUISICION ELECTRODOMESTICOS Y OTROS ARTICULOS DEL HOGAR PARA SER DONADOS POR ESTA INSTITUCION A FAMILIAS DE ESCASOS RECURSOS</t>
  </si>
  <si>
    <t>B1500000050</t>
  </si>
  <si>
    <t>Prensa Hispana, SRL</t>
  </si>
  <si>
    <t>SERVICIO DE IMPRESION DE VOLANTES INFORMATIVOS PARA USO EN ACTIVIDADES DE ESTA INSTITUCION.</t>
  </si>
  <si>
    <t>B1500000188</t>
  </si>
  <si>
    <t>MILTON ALEJANDRO RODRIGUEZ COLLADO</t>
  </si>
  <si>
    <t>ALQUILER LOCAL COMERCIAL UBICADO EN CALLE CUBA #46 2DO. NIVEL Y LOCAL #46-B 1ER. NIVEL, PARA USO ALMACEN, SANTIAGO DE LOS CABALLEROS. CORRESPONDIENTE AL MES DE SEPTIEMBRE 2022.</t>
  </si>
  <si>
    <t>SOCIEDAD PARA INVERSIONES DE PUERTO PLATA S A</t>
  </si>
  <si>
    <t>ALQUILER LOCAL LA ESPERILLA DE ESTA INSTITUCION. CORRESPONDIENTE AL MES DE SEPTIEMBRE 2022</t>
  </si>
  <si>
    <t>B1500000196</t>
  </si>
  <si>
    <t>CLIMASER S A</t>
  </si>
  <si>
    <t>SERVICIO DE INSTALACION DEL CIRCUITO ELECTRICO DESTINADO A LOS AIRES ACONDICIONADOS EN LA OFICINA DE DESARROLLO BARRIAL DE ESTA INSTITUCION.</t>
  </si>
  <si>
    <t>B1500022952   B1500022953    B1500022954   B1500022955</t>
  </si>
  <si>
    <t>Santo Domingo Motors Company, SA</t>
  </si>
  <si>
    <t>SERVICIO DE MANTENIMIENTO A VEHICULOS PROPIEDAD DE ESTA INSTITUCION.</t>
  </si>
  <si>
    <t>B1500000025</t>
  </si>
  <si>
    <t>Grupo Koya, SRL</t>
  </si>
  <si>
    <t>SERVICIO DE MANTENIMIENTO DE AIRE ACONDICIONADO DEL AREA DE INFORMATICA DE ESTA INSTITUCION.</t>
  </si>
  <si>
    <t>B1500000557</t>
  </si>
  <si>
    <t>CARMEN ENICIA CHEVALIER CARABALLO</t>
  </si>
  <si>
    <t>SERVICIOS JURIDICOS DEL PROCESO CPADB-CCC-CP-2022-0013</t>
  </si>
  <si>
    <t>B1500000266</t>
  </si>
  <si>
    <t>Carlos Eusebio Trinidad</t>
  </si>
  <si>
    <t>SERVICIOS JURIDICOS DEL PROCESO CPADB-CCC-CP-2022-0017</t>
  </si>
  <si>
    <t>B1500000023</t>
  </si>
  <si>
    <t>MEL-AW Variedades y Servicios, SRL</t>
  </si>
  <si>
    <t>ADQUISICION ARREGLOS FLORALES PARA MONTAJE DE EVENTOS Y ACTIVIDADES VARIAS DE ESTA INSTITUCION</t>
  </si>
  <si>
    <t>B1500000029</t>
  </si>
  <si>
    <t>ADQUISICION CANASTILLAS PARA SER DONADAS POR ESTA INSTITUCION A MUJERES EMBARAZADAS DE FAMILIAS DE ESCASOS RECURSOS..</t>
  </si>
  <si>
    <t>B1500000026</t>
  </si>
  <si>
    <t>B1500000103</t>
  </si>
  <si>
    <t>Everest Corporation, SRL</t>
  </si>
  <si>
    <t>ADQUISICION DE ARTICULOS DE LIMPIEZA PARA USO DE ESTA INSTITUCION</t>
  </si>
  <si>
    <t>ADQUISICION NEUMATICOS Y BATERIAS PARA USO VEHICULOS PROPIEDAD DE ESTA INSTITUCION.</t>
  </si>
  <si>
    <t>B1500000644</t>
  </si>
  <si>
    <t>CENTRO DE ARTE URIBE, SRL</t>
  </si>
  <si>
    <t>ADQUISICION DE BANNERS PARA SER UTILIZADOS EN OPERATIVOS Y ACTIVIDADES VARIAS DE ESTA INSTITUCION</t>
  </si>
  <si>
    <t>ADQUISICION NEUMATICOS PARA USO VEHICULOS PROPIEDAD DE ESTA INSTITUCION.</t>
  </si>
  <si>
    <t>B1500000289</t>
  </si>
  <si>
    <t>ADQUISICION DE PLANCHAS DE ZINC ACANALADO Y CABALLETES PARA SER DONADOS POR ESTA INSTITUCION A FAMILIAS DE ESCASOS RECURSOS.</t>
  </si>
  <si>
    <t>Casa Paco, SA</t>
  </si>
  <si>
    <t>B1500000021</t>
  </si>
  <si>
    <t>Soluciones Arquitectónicas Y Terminaciones Civiles Solatec, SRL</t>
  </si>
  <si>
    <t>ADQUISICION DE PINTURAS PARA SER DONADAS POR ESTA INSTITUCION A FAMILIAS DE ESCASOS RECURSOS.</t>
  </si>
  <si>
    <t>B1500000194</t>
  </si>
  <si>
    <t>Medi-Equipos, SRL</t>
  </si>
  <si>
    <t>ADQUISICION SILLAS DE RUEDAS PARA SER DONADAS POR ESTA INTITUCION A PERSONAS DISCAPACITADAS DE ESCASOS RECURSOS.</t>
  </si>
  <si>
    <t>B1500000004</t>
  </si>
  <si>
    <t>Nefrex Solutions, SRL</t>
  </si>
  <si>
    <t>CUBICACION #1 DE LA OBRA RECONSTRUCCION DE 5 VIVIENDAS PARA FAMILIAS DE ESCASOS RECURSOS</t>
  </si>
  <si>
    <t>CUBICACION #1 DE LA OBRA CONSTRUCCION DE 6 VIVIENDAS A FAMILIAS DE ESCASOS RECURSOS.</t>
  </si>
  <si>
    <t>B1500000183</t>
  </si>
  <si>
    <t>Soporte Técnico en Hardware, EIRL</t>
  </si>
  <si>
    <t>SERVICIO DE CAPACITACION PLATAFORMA ASTERISK-ISSABEL PARA EL PERSONAL DE LA DIVISION DE TECNOLOGIA DE LA INFORMACION Y COMUNICACION DE ESTA INSTITUCION.</t>
  </si>
  <si>
    <t>B1500002810</t>
  </si>
  <si>
    <t>UNIVERSIDAD APEC</t>
  </si>
  <si>
    <t>CAPACITACION TALLER ESPECIALIZADO EN CONTRATACIONES PUBLICAS PARA PERSONAL DEL AREA JURIDICA DE ESTA INSTITUCION.</t>
  </si>
  <si>
    <t>B1500000994</t>
  </si>
  <si>
    <t>Rafa Auto Part, SRL</t>
  </si>
  <si>
    <t>ADQUISICION REPUESTOS PARA MANTENIMIENTO CAMION PROPIEDAD DE ESTA INSTITUCION</t>
  </si>
  <si>
    <t>B1500000028</t>
  </si>
  <si>
    <t>ADQUISICION COMPONENTES Y LUBRICANTES PARA MANTENIMIENTO VEHICULOS PROPIEDAD DE ESTA INSTITUCION</t>
  </si>
  <si>
    <t>ADQUISICION DE JUGUETES PARA SER DONADOS POR ESTA INSTITUCION A NIÑOS Y NIÑAS DE FAMILIAS DE ESCASOS RECURSOS.</t>
  </si>
  <si>
    <t>B1500000874</t>
  </si>
  <si>
    <t>ECO PETROLEO DOMINICANA, S.A. (ECOPETRODOM)</t>
  </si>
  <si>
    <t>ADQUISICION TICKETS DE COMBUSTIBLE PARA USO VEHICULOS DE ESTA INSTITUCION, CORRESPONDIENTE AL 3ER. TRIMESTRE 2022.</t>
  </si>
  <si>
    <t>B1500000998</t>
  </si>
  <si>
    <t>ADQUISICION REPUESTOS PARA MANTENIMIENTO VEHICULO PROPIEDAD DE ESTA INSTITUCION.</t>
  </si>
  <si>
    <t>B1500000022</t>
  </si>
  <si>
    <t>ADQUISICION DE CORTINAS PARA USO AREA DE DESARROLLO BARRIAL DE ESTA INSTITUCION.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</si>
</sst>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  <xf numFmtId="43" fontId="6" fillId="0" borderId="0" xfId="0" applyNumberFormat="1" applyFont="1" applyAlignment="1">
      <alignment wrapText="1"/>
    </xf>
    <xf numFmtId="0" fontId="3" fillId="0" borderId="5" xfId="0" applyFont="1" applyBorder="1" applyAlignment="1">
      <alignment wrapText="1"/>
    </xf>
    <xf numFmtId="43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4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wrapText="1"/>
    </xf>
    <xf numFmtId="43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 wrapText="1"/>
    </xf>
    <xf numFmtId="43" fontId="3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3" fontId="3" fillId="2" borderId="0" xfId="1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14" fontId="3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3" fontId="6" fillId="2" borderId="0" xfId="1" applyFont="1" applyFill="1" applyAlignment="1">
      <alignment vertical="center" wrapText="1"/>
    </xf>
    <xf numFmtId="43" fontId="3" fillId="2" borderId="1" xfId="1" applyFont="1" applyFill="1" applyBorder="1" applyAlignment="1">
      <alignment horizontal="left" vertical="center" wrapText="1"/>
    </xf>
    <xf numFmtId="43" fontId="8" fillId="2" borderId="1" xfId="1" applyFont="1" applyFill="1" applyBorder="1" applyAlignment="1">
      <alignment horizontal="left" vertical="center" wrapText="1"/>
    </xf>
    <xf numFmtId="43" fontId="2" fillId="2" borderId="4" xfId="1" applyFont="1" applyFill="1" applyBorder="1" applyAlignment="1">
      <alignment vertical="center" wrapText="1"/>
    </xf>
    <xf numFmtId="43" fontId="2" fillId="2" borderId="0" xfId="1" applyFont="1" applyFill="1" applyBorder="1" applyAlignment="1">
      <alignment vertical="center" wrapText="1"/>
    </xf>
    <xf numFmtId="43" fontId="3" fillId="2" borderId="0" xfId="1" applyFont="1" applyFill="1" applyBorder="1" applyAlignment="1">
      <alignment vertical="center" wrapText="1"/>
    </xf>
    <xf numFmtId="43" fontId="0" fillId="2" borderId="0" xfId="1" applyFont="1" applyFill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43" fontId="4" fillId="0" borderId="0" xfId="1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9525</xdr:rowOff>
    </xdr:from>
    <xdr:to>
      <xdr:col>2</xdr:col>
      <xdr:colOff>276225</xdr:colOff>
      <xdr:row>5</xdr:row>
      <xdr:rowOff>180975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9525"/>
          <a:ext cx="1457325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CARGADA%20CONTABILIDAD/YINA%20FRIAS/Balance%20General%20Mensual/Balance%202022/Cuadro%20devengados%20no%20pagado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-22"/>
      <sheetName val="feb-22"/>
      <sheetName val="mar-22"/>
      <sheetName val="abr-22"/>
      <sheetName val="may-22"/>
      <sheetName val="jun-22"/>
      <sheetName val="jul-22"/>
      <sheetName val="ago-22"/>
      <sheetName val="sep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2">
          <cell r="G52">
            <v>25346628.229999997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G67"/>
  <sheetViews>
    <sheetView tabSelected="1" topLeftCell="A42" workbookViewId="0">
      <selection activeCell="D47" sqref="D47"/>
    </sheetView>
  </sheetViews>
  <sheetFormatPr baseColWidth="10" defaultRowHeight="12.75" x14ac:dyDescent="0.2"/>
  <cols>
    <col min="1" max="1" width="12.85546875" style="18" customWidth="1"/>
    <col min="2" max="2" width="9.5703125" style="18" customWidth="1"/>
    <col min="3" max="3" width="19.42578125" style="6" customWidth="1"/>
    <col min="4" max="4" width="42.28515625" style="31" customWidth="1"/>
    <col min="5" max="5" width="13.42578125" style="40" customWidth="1"/>
    <col min="6" max="6" width="14.42578125" style="7" customWidth="1"/>
    <col min="7" max="7" width="13.140625" style="7" bestFit="1" customWidth="1"/>
    <col min="8" max="16384" width="11.42578125" style="7"/>
  </cols>
  <sheetData>
    <row r="5" spans="1:6" ht="15" x14ac:dyDescent="0.25">
      <c r="A5" s="57" t="s">
        <v>15</v>
      </c>
      <c r="B5" s="57"/>
      <c r="C5" s="57"/>
      <c r="D5" s="57"/>
      <c r="E5" s="57"/>
      <c r="F5" s="57"/>
    </row>
    <row r="6" spans="1:6" ht="27" customHeight="1" x14ac:dyDescent="0.2"/>
    <row r="7" spans="1:6" s="18" customFormat="1" ht="30" customHeight="1" x14ac:dyDescent="0.25">
      <c r="A7" s="25" t="s">
        <v>0</v>
      </c>
      <c r="B7" s="25" t="s">
        <v>1</v>
      </c>
      <c r="C7" s="25" t="s">
        <v>2</v>
      </c>
      <c r="D7" s="22" t="s">
        <v>3</v>
      </c>
      <c r="E7" s="26" t="s">
        <v>4</v>
      </c>
      <c r="F7" s="27" t="s">
        <v>5</v>
      </c>
    </row>
    <row r="8" spans="1:6" ht="51" x14ac:dyDescent="0.2">
      <c r="A8" s="25" t="s">
        <v>16</v>
      </c>
      <c r="B8" s="35">
        <v>44817</v>
      </c>
      <c r="C8" s="25" t="s">
        <v>17</v>
      </c>
      <c r="D8" s="22" t="s">
        <v>18</v>
      </c>
      <c r="E8" s="41">
        <v>1968.25</v>
      </c>
      <c r="F8" s="22"/>
    </row>
    <row r="9" spans="1:6" ht="38.25" x14ac:dyDescent="0.2">
      <c r="A9" s="25" t="s">
        <v>19</v>
      </c>
      <c r="B9" s="35">
        <v>44805</v>
      </c>
      <c r="C9" s="25" t="s">
        <v>20</v>
      </c>
      <c r="D9" s="22" t="s">
        <v>21</v>
      </c>
      <c r="E9" s="41">
        <v>2114</v>
      </c>
      <c r="F9" s="22"/>
    </row>
    <row r="10" spans="1:6" ht="38.25" x14ac:dyDescent="0.2">
      <c r="A10" s="25" t="s">
        <v>22</v>
      </c>
      <c r="B10" s="35">
        <v>44805</v>
      </c>
      <c r="C10" s="25" t="s">
        <v>20</v>
      </c>
      <c r="D10" s="22" t="s">
        <v>23</v>
      </c>
      <c r="E10" s="41">
        <v>1688</v>
      </c>
      <c r="F10" s="22"/>
    </row>
    <row r="11" spans="1:6" ht="38.25" x14ac:dyDescent="0.2">
      <c r="A11" s="25" t="s">
        <v>55</v>
      </c>
      <c r="B11" s="35">
        <v>44783</v>
      </c>
      <c r="C11" s="25" t="s">
        <v>56</v>
      </c>
      <c r="D11" s="22" t="s">
        <v>57</v>
      </c>
      <c r="E11" s="42">
        <v>88500</v>
      </c>
      <c r="F11" s="22"/>
    </row>
    <row r="12" spans="1:6" ht="38.25" x14ac:dyDescent="0.2">
      <c r="A12" s="25" t="s">
        <v>24</v>
      </c>
      <c r="B12" s="35">
        <v>44806</v>
      </c>
      <c r="C12" s="25" t="s">
        <v>25</v>
      </c>
      <c r="D12" s="22" t="s">
        <v>26</v>
      </c>
      <c r="E12" s="41">
        <v>4349.18</v>
      </c>
      <c r="F12" s="22"/>
    </row>
    <row r="13" spans="1:6" ht="63.75" x14ac:dyDescent="0.2">
      <c r="A13" s="25" t="s">
        <v>58</v>
      </c>
      <c r="B13" s="35">
        <v>44814</v>
      </c>
      <c r="C13" s="25" t="s">
        <v>59</v>
      </c>
      <c r="D13" s="22" t="s">
        <v>60</v>
      </c>
      <c r="E13" s="41">
        <v>82600.41</v>
      </c>
      <c r="F13" s="22"/>
    </row>
    <row r="14" spans="1:6" ht="38.25" x14ac:dyDescent="0.2">
      <c r="A14" s="25" t="s">
        <v>55</v>
      </c>
      <c r="B14" s="35">
        <v>44820</v>
      </c>
      <c r="C14" s="25" t="s">
        <v>61</v>
      </c>
      <c r="D14" s="22" t="s">
        <v>62</v>
      </c>
      <c r="E14" s="41">
        <v>503043.44</v>
      </c>
      <c r="F14" s="22"/>
    </row>
    <row r="15" spans="1:6" ht="51" x14ac:dyDescent="0.2">
      <c r="A15" s="25" t="s">
        <v>63</v>
      </c>
      <c r="B15" s="35">
        <v>44774</v>
      </c>
      <c r="C15" s="25" t="s">
        <v>64</v>
      </c>
      <c r="D15" s="22" t="s">
        <v>65</v>
      </c>
      <c r="E15" s="41">
        <v>147146</v>
      </c>
      <c r="F15" s="22"/>
    </row>
    <row r="16" spans="1:6" ht="38.25" x14ac:dyDescent="0.2">
      <c r="A16" s="25" t="s">
        <v>35</v>
      </c>
      <c r="B16" s="35">
        <v>44818</v>
      </c>
      <c r="C16" s="25" t="s">
        <v>43</v>
      </c>
      <c r="D16" s="22" t="s">
        <v>44</v>
      </c>
      <c r="E16" s="41">
        <v>19990.78</v>
      </c>
      <c r="F16" s="22"/>
    </row>
    <row r="17" spans="1:6" ht="51" x14ac:dyDescent="0.2">
      <c r="A17" s="25" t="s">
        <v>66</v>
      </c>
      <c r="B17" s="35">
        <v>44827</v>
      </c>
      <c r="C17" s="25" t="s">
        <v>67</v>
      </c>
      <c r="D17" s="22" t="s">
        <v>68</v>
      </c>
      <c r="E17" s="41">
        <v>164202.54999999999</v>
      </c>
      <c r="F17" s="22"/>
    </row>
    <row r="18" spans="1:6" ht="38.25" x14ac:dyDescent="0.2">
      <c r="A18" s="25" t="s">
        <v>69</v>
      </c>
      <c r="B18" s="35">
        <v>44812</v>
      </c>
      <c r="C18" s="35" t="s">
        <v>70</v>
      </c>
      <c r="D18" s="22" t="s">
        <v>71</v>
      </c>
      <c r="E18" s="41">
        <v>8000</v>
      </c>
      <c r="F18" s="22"/>
    </row>
    <row r="19" spans="1:6" ht="51" x14ac:dyDescent="0.2">
      <c r="A19" s="25" t="s">
        <v>27</v>
      </c>
      <c r="B19" s="35">
        <v>44826</v>
      </c>
      <c r="C19" s="25" t="s">
        <v>28</v>
      </c>
      <c r="D19" s="22" t="s">
        <v>29</v>
      </c>
      <c r="E19" s="41">
        <v>1643381.28</v>
      </c>
      <c r="F19" s="22"/>
    </row>
    <row r="20" spans="1:6" ht="25.5" x14ac:dyDescent="0.2">
      <c r="A20" s="25" t="s">
        <v>30</v>
      </c>
      <c r="B20" s="35">
        <v>44809</v>
      </c>
      <c r="C20" s="25" t="s">
        <v>31</v>
      </c>
      <c r="D20" s="22" t="s">
        <v>32</v>
      </c>
      <c r="E20" s="41">
        <v>159890</v>
      </c>
      <c r="F20" s="22"/>
    </row>
    <row r="21" spans="1:6" ht="25.5" x14ac:dyDescent="0.2">
      <c r="A21" s="25" t="s">
        <v>33</v>
      </c>
      <c r="B21" s="35">
        <v>44809</v>
      </c>
      <c r="C21" s="25" t="s">
        <v>31</v>
      </c>
      <c r="D21" s="22" t="s">
        <v>34</v>
      </c>
      <c r="E21" s="41">
        <v>159890</v>
      </c>
      <c r="F21" s="22"/>
    </row>
    <row r="22" spans="1:6" ht="25.5" x14ac:dyDescent="0.2">
      <c r="A22" s="25" t="s">
        <v>72</v>
      </c>
      <c r="B22" s="35">
        <v>44796</v>
      </c>
      <c r="C22" s="25" t="s">
        <v>73</v>
      </c>
      <c r="D22" s="22" t="s">
        <v>74</v>
      </c>
      <c r="E22" s="41">
        <v>59000</v>
      </c>
      <c r="F22" s="22"/>
    </row>
    <row r="23" spans="1:6" ht="25.5" x14ac:dyDescent="0.2">
      <c r="A23" s="25" t="s">
        <v>75</v>
      </c>
      <c r="B23" s="35">
        <v>44795</v>
      </c>
      <c r="C23" s="25" t="s">
        <v>76</v>
      </c>
      <c r="D23" s="22" t="s">
        <v>77</v>
      </c>
      <c r="E23" s="41">
        <v>118000</v>
      </c>
      <c r="F23" s="22"/>
    </row>
    <row r="24" spans="1:6" ht="25.5" x14ac:dyDescent="0.2">
      <c r="A24" s="25" t="s">
        <v>41</v>
      </c>
      <c r="B24" s="35">
        <v>44799</v>
      </c>
      <c r="C24" s="25" t="s">
        <v>40</v>
      </c>
      <c r="D24" s="22" t="s">
        <v>42</v>
      </c>
      <c r="E24" s="41">
        <v>33460.080000000002</v>
      </c>
      <c r="F24" s="22"/>
    </row>
    <row r="25" spans="1:6" ht="38.25" x14ac:dyDescent="0.2">
      <c r="A25" s="25" t="s">
        <v>38</v>
      </c>
      <c r="B25" s="35">
        <v>44809</v>
      </c>
      <c r="C25" s="25" t="s">
        <v>36</v>
      </c>
      <c r="D25" s="22" t="s">
        <v>39</v>
      </c>
      <c r="E25" s="41">
        <v>16180.42</v>
      </c>
      <c r="F25" s="22"/>
    </row>
    <row r="26" spans="1:6" ht="25.5" x14ac:dyDescent="0.2">
      <c r="A26" s="35" t="s">
        <v>35</v>
      </c>
      <c r="B26" s="35">
        <v>44809</v>
      </c>
      <c r="C26" s="25" t="s">
        <v>36</v>
      </c>
      <c r="D26" s="22" t="s">
        <v>37</v>
      </c>
      <c r="E26" s="41">
        <v>255112.74</v>
      </c>
      <c r="F26" s="22"/>
    </row>
    <row r="27" spans="1:6" ht="38.25" x14ac:dyDescent="0.2">
      <c r="A27" s="25" t="s">
        <v>78</v>
      </c>
      <c r="B27" s="35">
        <v>44816</v>
      </c>
      <c r="C27" s="25" t="s">
        <v>79</v>
      </c>
      <c r="D27" s="22" t="s">
        <v>80</v>
      </c>
      <c r="E27" s="41">
        <v>164492</v>
      </c>
      <c r="F27" s="22"/>
    </row>
    <row r="28" spans="1:6" ht="25.5" x14ac:dyDescent="0.2">
      <c r="A28" s="25" t="s">
        <v>35</v>
      </c>
      <c r="B28" s="35">
        <v>44809</v>
      </c>
      <c r="C28" s="25" t="s">
        <v>45</v>
      </c>
      <c r="D28" s="22" t="s">
        <v>46</v>
      </c>
      <c r="E28" s="41">
        <v>88462.21</v>
      </c>
      <c r="F28" s="22"/>
    </row>
    <row r="29" spans="1:6" s="23" customFormat="1" ht="51" x14ac:dyDescent="0.2">
      <c r="A29" s="25" t="s">
        <v>122</v>
      </c>
      <c r="B29" s="35">
        <v>44830</v>
      </c>
      <c r="C29" s="25" t="s">
        <v>96</v>
      </c>
      <c r="D29" s="22" t="s">
        <v>123</v>
      </c>
      <c r="E29" s="41">
        <v>54339</v>
      </c>
      <c r="F29" s="24"/>
    </row>
    <row r="30" spans="1:6" ht="38.25" x14ac:dyDescent="0.2">
      <c r="A30" s="25" t="s">
        <v>81</v>
      </c>
      <c r="B30" s="35">
        <v>44818</v>
      </c>
      <c r="C30" s="25" t="s">
        <v>53</v>
      </c>
      <c r="D30" s="22" t="s">
        <v>82</v>
      </c>
      <c r="E30" s="41">
        <v>4060397.7</v>
      </c>
      <c r="F30" s="22"/>
    </row>
    <row r="31" spans="1:6" ht="25.5" x14ac:dyDescent="0.2">
      <c r="A31" s="25" t="s">
        <v>84</v>
      </c>
      <c r="B31" s="35">
        <v>44826</v>
      </c>
      <c r="C31" s="25" t="s">
        <v>85</v>
      </c>
      <c r="D31" s="22" t="s">
        <v>86</v>
      </c>
      <c r="E31" s="41">
        <v>315860.03999999998</v>
      </c>
      <c r="F31" s="22"/>
    </row>
    <row r="32" spans="1:6" ht="38.25" x14ac:dyDescent="0.2">
      <c r="A32" s="25" t="s">
        <v>88</v>
      </c>
      <c r="B32" s="35">
        <v>44830</v>
      </c>
      <c r="C32" s="25" t="s">
        <v>89</v>
      </c>
      <c r="D32" s="22" t="s">
        <v>90</v>
      </c>
      <c r="E32" s="41">
        <v>45312</v>
      </c>
      <c r="F32" s="22"/>
    </row>
    <row r="33" spans="1:7" ht="25.5" x14ac:dyDescent="0.2">
      <c r="A33" s="25" t="s">
        <v>83</v>
      </c>
      <c r="B33" s="35">
        <v>44830</v>
      </c>
      <c r="C33" s="25" t="s">
        <v>70</v>
      </c>
      <c r="D33" s="22" t="s">
        <v>87</v>
      </c>
      <c r="E33" s="41">
        <v>124773.2</v>
      </c>
      <c r="F33" s="22"/>
    </row>
    <row r="34" spans="1:7" ht="25.5" x14ac:dyDescent="0.2">
      <c r="A34" s="25" t="s">
        <v>27</v>
      </c>
      <c r="B34" s="35">
        <v>44830</v>
      </c>
      <c r="C34" s="25" t="s">
        <v>70</v>
      </c>
      <c r="D34" s="22" t="s">
        <v>91</v>
      </c>
      <c r="E34" s="41">
        <v>136880</v>
      </c>
      <c r="F34" s="22"/>
    </row>
    <row r="35" spans="1:7" ht="38.25" x14ac:dyDescent="0.2">
      <c r="A35" s="25" t="s">
        <v>92</v>
      </c>
      <c r="B35" s="35">
        <v>44819</v>
      </c>
      <c r="C35" s="25" t="s">
        <v>94</v>
      </c>
      <c r="D35" s="22" t="s">
        <v>93</v>
      </c>
      <c r="E35" s="41">
        <v>2522844.7200000002</v>
      </c>
      <c r="F35" s="22"/>
    </row>
    <row r="36" spans="1:7" ht="60" x14ac:dyDescent="0.2">
      <c r="A36" s="25" t="s">
        <v>95</v>
      </c>
      <c r="B36" s="35">
        <v>44811</v>
      </c>
      <c r="C36" s="36" t="s">
        <v>96</v>
      </c>
      <c r="D36" s="22" t="s">
        <v>97</v>
      </c>
      <c r="E36" s="41">
        <v>1301982.5</v>
      </c>
      <c r="F36" s="22"/>
      <c r="G36" s="8"/>
    </row>
    <row r="37" spans="1:7" ht="51" x14ac:dyDescent="0.2">
      <c r="A37" s="25" t="s">
        <v>27</v>
      </c>
      <c r="B37" s="35">
        <v>44812</v>
      </c>
      <c r="C37" s="25" t="s">
        <v>50</v>
      </c>
      <c r="D37" s="22" t="s">
        <v>51</v>
      </c>
      <c r="E37" s="41">
        <v>43188</v>
      </c>
      <c r="F37" s="22"/>
    </row>
    <row r="38" spans="1:7" ht="25.5" x14ac:dyDescent="0.2">
      <c r="A38" s="25" t="s">
        <v>47</v>
      </c>
      <c r="B38" s="35">
        <v>44818</v>
      </c>
      <c r="C38" s="25" t="s">
        <v>48</v>
      </c>
      <c r="D38" s="22" t="s">
        <v>49</v>
      </c>
      <c r="E38" s="41">
        <v>5215.6000000000004</v>
      </c>
      <c r="F38" s="22"/>
    </row>
    <row r="39" spans="1:7" ht="38.25" x14ac:dyDescent="0.2">
      <c r="A39" s="25" t="s">
        <v>98</v>
      </c>
      <c r="B39" s="35">
        <v>44826</v>
      </c>
      <c r="C39" s="25" t="s">
        <v>99</v>
      </c>
      <c r="D39" s="22" t="s">
        <v>100</v>
      </c>
      <c r="E39" s="41">
        <v>4176000</v>
      </c>
      <c r="F39" s="22"/>
    </row>
    <row r="40" spans="1:7" ht="44.25" customHeight="1" x14ac:dyDescent="0.2">
      <c r="A40" s="25" t="s">
        <v>52</v>
      </c>
      <c r="B40" s="35">
        <v>44825</v>
      </c>
      <c r="C40" s="25" t="s">
        <v>53</v>
      </c>
      <c r="D40" s="22" t="s">
        <v>54</v>
      </c>
      <c r="E40" s="41">
        <v>3108273.4</v>
      </c>
      <c r="F40" s="22"/>
    </row>
    <row r="41" spans="1:7" ht="25.5" x14ac:dyDescent="0.2">
      <c r="A41" s="25" t="s">
        <v>101</v>
      </c>
      <c r="B41" s="35">
        <v>44806</v>
      </c>
      <c r="C41" s="25" t="s">
        <v>102</v>
      </c>
      <c r="D41" s="22" t="s">
        <v>103</v>
      </c>
      <c r="E41" s="41">
        <v>451683.26</v>
      </c>
      <c r="F41" s="22"/>
    </row>
    <row r="42" spans="1:7" ht="25.5" x14ac:dyDescent="0.2">
      <c r="A42" s="25" t="s">
        <v>35</v>
      </c>
      <c r="B42" s="35">
        <v>44806</v>
      </c>
      <c r="C42" s="25" t="s">
        <v>102</v>
      </c>
      <c r="D42" s="22" t="s">
        <v>104</v>
      </c>
      <c r="E42" s="41">
        <v>1168196.92</v>
      </c>
      <c r="F42" s="22"/>
    </row>
    <row r="43" spans="1:7" ht="51" x14ac:dyDescent="0.2">
      <c r="A43" s="25" t="s">
        <v>105</v>
      </c>
      <c r="B43" s="35">
        <v>44819</v>
      </c>
      <c r="C43" s="25" t="s">
        <v>106</v>
      </c>
      <c r="D43" s="22" t="s">
        <v>107</v>
      </c>
      <c r="E43" s="41">
        <v>60000</v>
      </c>
      <c r="F43" s="24"/>
    </row>
    <row r="44" spans="1:7" ht="38.25" x14ac:dyDescent="0.2">
      <c r="A44" s="25" t="s">
        <v>108</v>
      </c>
      <c r="B44" s="35">
        <v>44827</v>
      </c>
      <c r="C44" s="25" t="s">
        <v>109</v>
      </c>
      <c r="D44" s="22" t="s">
        <v>110</v>
      </c>
      <c r="E44" s="41">
        <v>15000</v>
      </c>
      <c r="F44" s="24"/>
    </row>
    <row r="45" spans="1:7" ht="25.5" x14ac:dyDescent="0.2">
      <c r="A45" s="25" t="s">
        <v>111</v>
      </c>
      <c r="B45" s="35">
        <v>44812</v>
      </c>
      <c r="C45" s="25" t="s">
        <v>112</v>
      </c>
      <c r="D45" s="22" t="s">
        <v>113</v>
      </c>
      <c r="E45" s="41">
        <v>82724.97</v>
      </c>
      <c r="F45" s="24"/>
    </row>
    <row r="46" spans="1:7" ht="38.25" x14ac:dyDescent="0.2">
      <c r="A46" s="25" t="s">
        <v>114</v>
      </c>
      <c r="B46" s="35">
        <v>44833</v>
      </c>
      <c r="C46" s="25" t="s">
        <v>70</v>
      </c>
      <c r="D46" s="22" t="s">
        <v>115</v>
      </c>
      <c r="E46" s="41">
        <v>383973.18</v>
      </c>
      <c r="F46" s="24"/>
    </row>
    <row r="47" spans="1:7" ht="38.25" x14ac:dyDescent="0.2">
      <c r="A47" s="25" t="s">
        <v>114</v>
      </c>
      <c r="B47" s="35">
        <v>44819</v>
      </c>
      <c r="C47" s="25" t="s">
        <v>50</v>
      </c>
      <c r="D47" s="22" t="s">
        <v>116</v>
      </c>
      <c r="E47" s="41">
        <v>1227412.3999999999</v>
      </c>
      <c r="F47" s="24"/>
    </row>
    <row r="48" spans="1:7" s="23" customFormat="1" ht="38.25" x14ac:dyDescent="0.2">
      <c r="A48" s="25" t="s">
        <v>117</v>
      </c>
      <c r="B48" s="35">
        <v>44782</v>
      </c>
      <c r="C48" s="25" t="s">
        <v>118</v>
      </c>
      <c r="D48" s="22" t="s">
        <v>119</v>
      </c>
      <c r="E48" s="41">
        <v>2254300</v>
      </c>
      <c r="F48" s="24"/>
    </row>
    <row r="49" spans="1:7" s="23" customFormat="1" ht="25.5" x14ac:dyDescent="0.2">
      <c r="A49" s="25" t="s">
        <v>120</v>
      </c>
      <c r="B49" s="35">
        <v>44830</v>
      </c>
      <c r="C49" s="25" t="s">
        <v>112</v>
      </c>
      <c r="D49" s="22" t="s">
        <v>121</v>
      </c>
      <c r="E49" s="41">
        <v>86800</v>
      </c>
      <c r="F49" s="24"/>
    </row>
    <row r="50" spans="1:7" x14ac:dyDescent="0.2">
      <c r="B50" s="20"/>
      <c r="C50" s="21"/>
      <c r="D50" s="32"/>
      <c r="E50" s="28"/>
      <c r="F50" s="1"/>
    </row>
    <row r="51" spans="1:7" s="11" customFormat="1" ht="22.5" customHeight="1" thickBot="1" x14ac:dyDescent="0.25">
      <c r="A51" s="58" t="s">
        <v>6</v>
      </c>
      <c r="B51" s="59"/>
      <c r="C51" s="59"/>
      <c r="D51" s="49"/>
      <c r="E51" s="43">
        <f>SUM(E8:E49)</f>
        <v>25346628.229999997</v>
      </c>
      <c r="F51" s="9"/>
      <c r="G51" s="10"/>
    </row>
    <row r="52" spans="1:7" s="11" customFormat="1" ht="15.75" thickTop="1" x14ac:dyDescent="0.2">
      <c r="A52" s="37"/>
      <c r="B52" s="37"/>
      <c r="C52" s="37"/>
      <c r="D52" s="50"/>
      <c r="E52" s="44">
        <f>+E51-'[1]sep-22'!$G$52</f>
        <v>0</v>
      </c>
      <c r="F52" s="12"/>
      <c r="G52" s="10"/>
    </row>
    <row r="53" spans="1:7" s="11" customFormat="1" ht="15" x14ac:dyDescent="0.2">
      <c r="A53" s="37"/>
      <c r="B53" s="37"/>
      <c r="C53" s="37"/>
      <c r="D53" s="50"/>
      <c r="E53" s="44"/>
      <c r="F53" s="12"/>
      <c r="G53" s="10"/>
    </row>
    <row r="54" spans="1:7" s="11" customFormat="1" ht="15" x14ac:dyDescent="0.2">
      <c r="A54" s="37"/>
      <c r="B54" s="37"/>
      <c r="C54" s="37"/>
      <c r="D54" s="50"/>
      <c r="E54" s="44"/>
      <c r="F54" s="12"/>
      <c r="G54" s="10"/>
    </row>
    <row r="55" spans="1:7" s="11" customFormat="1" ht="15" x14ac:dyDescent="0.2">
      <c r="A55" s="37"/>
      <c r="B55" s="37"/>
      <c r="C55" s="37"/>
      <c r="D55" s="50"/>
      <c r="E55" s="44"/>
      <c r="F55" s="12"/>
      <c r="G55" s="10"/>
    </row>
    <row r="56" spans="1:7" s="11" customFormat="1" x14ac:dyDescent="0.2">
      <c r="A56" s="4"/>
      <c r="B56" s="4"/>
      <c r="C56" s="4"/>
      <c r="D56" s="32"/>
      <c r="E56" s="45"/>
      <c r="F56" s="12"/>
      <c r="G56" s="10"/>
    </row>
    <row r="57" spans="1:7" s="11" customFormat="1" x14ac:dyDescent="0.2">
      <c r="A57" s="4"/>
      <c r="B57" s="4"/>
      <c r="C57" s="4"/>
      <c r="D57" s="32"/>
      <c r="E57" s="45"/>
      <c r="F57" s="12"/>
      <c r="G57" s="10"/>
    </row>
    <row r="58" spans="1:7" ht="15" x14ac:dyDescent="0.25">
      <c r="A58" s="56" t="s">
        <v>7</v>
      </c>
      <c r="B58" s="56"/>
      <c r="C58" s="2"/>
      <c r="D58" s="51"/>
      <c r="E58" s="60" t="s">
        <v>8</v>
      </c>
      <c r="F58" s="60"/>
    </row>
    <row r="59" spans="1:7" ht="15" x14ac:dyDescent="0.25">
      <c r="A59" s="38"/>
      <c r="B59" s="38"/>
      <c r="C59" s="2"/>
      <c r="D59" s="52"/>
      <c r="E59" s="46"/>
      <c r="F59" s="13"/>
    </row>
    <row r="60" spans="1:7" ht="27" customHeight="1" x14ac:dyDescent="0.2">
      <c r="A60" s="55" t="s">
        <v>9</v>
      </c>
      <c r="B60" s="55"/>
      <c r="C60" s="3"/>
      <c r="D60" s="53"/>
      <c r="E60" s="62" t="s">
        <v>11</v>
      </c>
      <c r="F60" s="62"/>
    </row>
    <row r="61" spans="1:7" ht="28.5" customHeight="1" x14ac:dyDescent="0.25">
      <c r="A61" s="61" t="s">
        <v>13</v>
      </c>
      <c r="B61" s="61"/>
      <c r="C61" s="2"/>
      <c r="D61" s="54"/>
      <c r="E61" s="63" t="s">
        <v>12</v>
      </c>
      <c r="F61" s="63"/>
    </row>
    <row r="62" spans="1:7" ht="28.5" customHeight="1" x14ac:dyDescent="0.25">
      <c r="A62" s="38"/>
      <c r="B62" s="38"/>
      <c r="C62" s="2"/>
      <c r="D62" s="54"/>
      <c r="E62" s="47"/>
      <c r="F62" s="14"/>
    </row>
    <row r="63" spans="1:7" ht="15" x14ac:dyDescent="0.25">
      <c r="A63" s="38"/>
      <c r="B63" s="38"/>
      <c r="C63" s="2"/>
      <c r="D63" s="54"/>
      <c r="E63" s="47"/>
      <c r="F63" s="14"/>
    </row>
    <row r="64" spans="1:7" ht="15" x14ac:dyDescent="0.2">
      <c r="A64" s="39"/>
      <c r="B64" s="15"/>
      <c r="C64" s="55" t="s">
        <v>14</v>
      </c>
      <c r="D64" s="55"/>
      <c r="E64" s="29"/>
      <c r="F64" s="15"/>
    </row>
    <row r="65" spans="1:6" ht="15" x14ac:dyDescent="0.2">
      <c r="A65" s="56" t="s">
        <v>10</v>
      </c>
      <c r="B65" s="56"/>
      <c r="C65" s="56"/>
      <c r="D65" s="56"/>
      <c r="E65" s="56"/>
      <c r="F65" s="56"/>
    </row>
    <row r="66" spans="1:6" ht="15" x14ac:dyDescent="0.2">
      <c r="A66" s="19"/>
      <c r="B66" s="19"/>
      <c r="C66" s="19"/>
      <c r="D66" s="33"/>
      <c r="E66" s="30"/>
      <c r="F66" s="16"/>
    </row>
    <row r="67" spans="1:6" x14ac:dyDescent="0.2">
      <c r="A67" s="5"/>
      <c r="B67" s="5"/>
      <c r="C67" s="5"/>
      <c r="D67" s="34"/>
      <c r="E67" s="48"/>
      <c r="F67" s="17"/>
    </row>
  </sheetData>
  <sheetProtection algorithmName="SHA-512" hashValue="JPxy/WIUVPkse1lLUiZ9XXKxCbgjuh+/Yk3mS9mTEU2tTVhhTRlMirEl8nk5AJoCj3uVS/YRTCAgZMjg8xPgzQ==" saltValue="oBOZKwZY26MTm53pvvIWXQ==" spinCount="100000" sheet="1" objects="1" scenarios="1"/>
  <mergeCells count="10">
    <mergeCell ref="C64:D64"/>
    <mergeCell ref="A65:F65"/>
    <mergeCell ref="A5:F5"/>
    <mergeCell ref="A51:C51"/>
    <mergeCell ref="A58:B58"/>
    <mergeCell ref="E58:F58"/>
    <mergeCell ref="A60:B60"/>
    <mergeCell ref="A61:B61"/>
    <mergeCell ref="E60:F60"/>
    <mergeCell ref="E61:F61"/>
  </mergeCells>
  <pageMargins left="0.7" right="0.7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Yina Frias</dc:creator>
  <cp:lastModifiedBy>Yina Frias</cp:lastModifiedBy>
  <cp:lastPrinted>2022-09-06T18:34:49Z</cp:lastPrinted>
  <dcterms:created xsi:type="dcterms:W3CDTF">2022-05-04T15:51:54Z</dcterms:created>
  <dcterms:modified xsi:type="dcterms:W3CDTF">2022-10-13T14:23:15Z</dcterms:modified>
</cp:coreProperties>
</file>