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2\"/>
    </mc:Choice>
  </mc:AlternateContent>
  <bookViews>
    <workbookView xWindow="0" yWindow="0" windowWidth="4320" windowHeight="6090"/>
  </bookViews>
  <sheets>
    <sheet name="mar-2022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6" l="1"/>
</calcChain>
</file>

<file path=xl/sharedStrings.xml><?xml version="1.0" encoding="utf-8"?>
<sst xmlns="http://schemas.openxmlformats.org/spreadsheetml/2006/main" count="135" uniqueCount="127">
  <si>
    <t>FECHA</t>
  </si>
  <si>
    <t>VALOR EN RD$</t>
  </si>
  <si>
    <t>OBSERVACIONES</t>
  </si>
  <si>
    <t>CONCEPTO</t>
  </si>
  <si>
    <t>PREPARADO POR:</t>
  </si>
  <si>
    <t>REVISADO POR:</t>
  </si>
  <si>
    <t>Rolfi Domingo Rojas Guzman</t>
  </si>
  <si>
    <t>Presidente CPADB</t>
  </si>
  <si>
    <t>B1500000011</t>
  </si>
  <si>
    <t>Carlos Eusebio Trinidad</t>
  </si>
  <si>
    <t>B1500000017</t>
  </si>
  <si>
    <t>AYUNTAMIENTO DEL DISTRITO NACIONAL</t>
  </si>
  <si>
    <t>Jorge Elizardo Matos de la Cruz</t>
  </si>
  <si>
    <t>B1500000014</t>
  </si>
  <si>
    <t>MEL-AW Variedades y Servicios, SRL</t>
  </si>
  <si>
    <t>Astron Multimedia, SRL</t>
  </si>
  <si>
    <t>Everest Corporation, SRL</t>
  </si>
  <si>
    <t>Soluciones Arquitectónicas Y Terminaciones Civiles Solatec, SRL</t>
  </si>
  <si>
    <t>Grupo Empresarial Visa, SRL</t>
  </si>
  <si>
    <t>AREG TRADE SUPPLY GROUP, SRL</t>
  </si>
  <si>
    <t>Sued &amp; Fargesa, SRL</t>
  </si>
  <si>
    <t>Policlinicas Elohim Dominicana, SA</t>
  </si>
  <si>
    <t>Enc. Contabilidad</t>
  </si>
  <si>
    <t>FERMINA ANTONIA THEN SALVADOR</t>
  </si>
  <si>
    <t>MILTON ALEJANDRO RODRIGUEZ COLLADO</t>
  </si>
  <si>
    <t>Yina M. Frias Nuñez</t>
  </si>
  <si>
    <t>COMPANIA DOMINICANA DE TELEFONOS C POR A</t>
  </si>
  <si>
    <t>Rafael Alberto Pujols Diaz</t>
  </si>
  <si>
    <t>Rolando Elpidio De La Cruz Bello</t>
  </si>
  <si>
    <t>AYUDA MEDICA AL SEÑOR LEONALDO SEGURA MENDEZ</t>
  </si>
  <si>
    <t>PATRONATO DEL HOSPITAL GENERAL MATERNO INFANTIL INC</t>
  </si>
  <si>
    <t>B1500161608</t>
  </si>
  <si>
    <t>SERVICIO DE COMUNICACION LOCAL LA ESPERILLA DE ESTA INSTITUCION, CTA # 717152171. CORRESPONDIENTE AL MES DE FEBRERO 2022.</t>
  </si>
  <si>
    <t>B1500172586  B1500174669   B1500180147  B1500182647  B1500187332</t>
  </si>
  <si>
    <t>28/9/2021  21/10/2021   20/11/2021   20/12/2021  20/01/2022</t>
  </si>
  <si>
    <t>ENERGÍA ELÉCTRICA AL LOCAL PRINCIPAL DE ESTA INSTITUCION. CORRESPONDIENTE AL PERIODO DEL 19/08/2021 AL 20/01/2022</t>
  </si>
  <si>
    <t>EMPRESA DISTRIBUIDORA DE ELECTRICIDAD DEL ESTE S A</t>
  </si>
  <si>
    <t>B1500085781   B1500087140   B1500090066</t>
  </si>
  <si>
    <t>1/1/2022    04/02/2022    01/03/2022</t>
  </si>
  <si>
    <t>CORPORACION DEL ACUEDUCTO Y ALCANTARILLADO DE SANTO DOMINGO</t>
  </si>
  <si>
    <t>SUMINISTRO DE AGUA AL LOCAL PRINCIPAL DE ESTA INSTITUCIÓN. CORRESPONDIENTE A LOS MESES ENERO, FEBRERO Y MARZO 2022</t>
  </si>
  <si>
    <t>SUMINISTRO DE AGUA AL LOCAL LA ESPERILLA DE ESTA INSTITUCIÓN. CORRESPONDIENTE A LOS MESES ENERO, FEBRERO Y MARZO 2022.</t>
  </si>
  <si>
    <t>B1500032015</t>
  </si>
  <si>
    <t>SERVICIO DE RETIRO DE BASURA DEL LOCAL PRINCIPAL DE ESTA INSTITUCIÓN. CORRESPONDIENTE AL MES DE MARZO 2022</t>
  </si>
  <si>
    <t>B1500031926</t>
  </si>
  <si>
    <t>SERVICIO DE RETIRO DE BASURA DEL LOCAL LA ESPERILLA DE ESTA INSTITUCIÓN. CORRESPONDIENTE AL MES DE MARZO 2022.</t>
  </si>
  <si>
    <t>B1500000053</t>
  </si>
  <si>
    <t>SERVICIO DE PUBLICIDAD, CORRESPONDIENTE AL MES DE MARZO DEL 2022</t>
  </si>
  <si>
    <t>B1500000182</t>
  </si>
  <si>
    <t>ALQUILER LOCAL COMERCIAL UBICADO EN CALLE CUBA #46 2DO. NIVEL Y LOCAL #46-B 1ER. NIVEL, PARA USO ALMACEN, SANTIAGO DE LOS CABALLEROS. CORRESPONDIENTE AL MES DE MARZO 2022.</t>
  </si>
  <si>
    <t>B1500000052</t>
  </si>
  <si>
    <t>CONCEPTO DE ALQUILER LOCAL COMERCIAL UBICADO EN LA CALLE 27 DE FEBRERO NO. 29, SAN FRANCISCO DE MACORIS. CORRESPONDIENTE AL MES DE MARZO 2022</t>
  </si>
  <si>
    <t>B1500000046</t>
  </si>
  <si>
    <t>SOCIEDAD PARA INVERSIONES DE PUERTO PLATA S A</t>
  </si>
  <si>
    <t>ALQUILER DE NUESTRO LOCAL UBICADO EN LA ESPERILLA CORRESPONDIENTE A LOS MESES ENERO, FEBRERO Y MARZO 2022</t>
  </si>
  <si>
    <t>B1500033955</t>
  </si>
  <si>
    <t>POLIZA NO. 2-2-502-0281504 CORRESPONDIENTE A FLOTILLA VEHICULOS DE MOTOR CON VIGENCIA DESDE 14/02/2022 AL 16/10/2022.</t>
  </si>
  <si>
    <t>Seguros Reservas, SA</t>
  </si>
  <si>
    <t>B1500033754   B1500033756   B1500033759  B1500033762</t>
  </si>
  <si>
    <t>24/2/2022    24/02/2022   24/02/2022    24/02/2022</t>
  </si>
  <si>
    <t>SEGURO ACTIVOS FIJOS DE ESTA INSTITUCIÓN (INCENDIO Y LINEAS ALIADAS, AVERÍA DE MAQUINARIAS, RESPONSABILIDAD CIVIL EXTRACONTRACTUAL Y RESPONSABILIDAD CIVIL EXCESO). PERIODO 07/03/2022 AL 07/03/2023</t>
  </si>
  <si>
    <t>B1500000252</t>
  </si>
  <si>
    <t>PRESTACION DE SERVICIOS JURIDICOS</t>
  </si>
  <si>
    <t>B1500002336</t>
  </si>
  <si>
    <t>GTG Industrial, SRL</t>
  </si>
  <si>
    <t>ADQUISICION DE MATERIALES DE LIMPIEZA E HIGIENE PARA USO EN NUESTRA INSTITUCION.</t>
  </si>
  <si>
    <t xml:space="preserve">B1500000011 </t>
  </si>
  <si>
    <t>ADQUISICION DE UTILES DE COCINA PARA USO EN NUESTRA INSTITUCION</t>
  </si>
  <si>
    <t>B1500000021</t>
  </si>
  <si>
    <t>Grupo Koya, SRL</t>
  </si>
  <si>
    <t>ADQUISICION DE MATERIALES PARA USO AREA DE SERVICIOS GENERALES..</t>
  </si>
  <si>
    <t>B1500000827</t>
  </si>
  <si>
    <t>B1500047631      B1500047740</t>
  </si>
  <si>
    <t>21/12/2021    25/02/2022</t>
  </si>
  <si>
    <t>AYUDA MEDICA A LAS SEÑORAS: LUCINA EDITH JIMENEZ LUGO Y ELANNE PATRICIA LARA</t>
  </si>
  <si>
    <t>B1500000257</t>
  </si>
  <si>
    <t>PRESTACION DE SERVICIOS JURIDICOS.</t>
  </si>
  <si>
    <t>B1500000051</t>
  </si>
  <si>
    <t>JOSE MANUEL DE LA CRUZ GOMEZ</t>
  </si>
  <si>
    <t>SERVICIOS JURIDICOS</t>
  </si>
  <si>
    <t>B1500000055</t>
  </si>
  <si>
    <t>SERVICIOS DE ALGUACIL CORRESPONDIENTE AL PERIODO DEL 19 DE FEBRERO AL 19 DE MARZO DEL 2022.</t>
  </si>
  <si>
    <t xml:space="preserve">B1500099031 </t>
  </si>
  <si>
    <t>SUMINISTRO DE AGUA PURIFICADA PARA CONSUMO DEL PERSONAL DE ESTA INSTITUCION.</t>
  </si>
  <si>
    <t>AGUA PLANETA AZUL C POR A</t>
  </si>
  <si>
    <t>B1500000415</t>
  </si>
  <si>
    <t>Inversiones Yang, SRL</t>
  </si>
  <si>
    <t>ADQUISICION DE ALIMENTOS Y BEBIDAS PARA CONSUMO EN NUESTRA INSTITUCION.</t>
  </si>
  <si>
    <t>B1500000132</t>
  </si>
  <si>
    <t>ALQUILER LOCAL PRINCIPAL DE ESTA INSTITUCIÓN CORRESPONDIENTE AL MES DE MARZO 2022</t>
  </si>
  <si>
    <t>B1500000016</t>
  </si>
  <si>
    <t>ADQUISICION MATERIAL GASTABLE DE OFICINA PARA USO EN NUESTRA INSTITUCION</t>
  </si>
  <si>
    <t>B1500000101</t>
  </si>
  <si>
    <t>ADQUISICION DE MASCARILLAS QUIRURGICAS PARA USO INSTITUCIONAL</t>
  </si>
  <si>
    <t>B1500000068</t>
  </si>
  <si>
    <t>ADQUISICION DE CARTUCHOS PARA LAS ESCOPETAS DEL DEPARTAMENTO DE SEGURIDAD DE NUESTRA INSTITUCION.</t>
  </si>
  <si>
    <t>ADQUISICION DE UTILES DE PROTECCION (CAPAS Y CASCOS) PARA USO DE LOS MESAJEROS DE NUESTRA INSTITUCION.</t>
  </si>
  <si>
    <t>B1500000070</t>
  </si>
  <si>
    <t>Fis Soluciones SRL</t>
  </si>
  <si>
    <t>ADQUISICION DE TONER Y CARTUCHOS PARA USO EN IMPRESORAS DE NUESTRA INSTITUCION.</t>
  </si>
  <si>
    <t>B1500000069</t>
  </si>
  <si>
    <t>ADQUISICION DE EQUIPOS Y ACCESORIOS TECNOLOGICOS PARA USO DE LA INSTITUCION.</t>
  </si>
  <si>
    <t>Industria Rivas Balbuena, SRL</t>
  </si>
  <si>
    <t>ADQUISICION DE GORRAS PARA USO DEL PERSONAL DE NUESTRA INSTITUCION.</t>
  </si>
  <si>
    <t>ADQUISICION DE TRITURADORAS PARA USO EN NUESTRA INSTITUCION.</t>
  </si>
  <si>
    <t>B1500038225</t>
  </si>
  <si>
    <t>Sigma Petroleum Corp, SRL</t>
  </si>
  <si>
    <t>ADQUISICION DE TICKETS DE COMBUSTIBLES PARA USO DE LOS VEHICULOS DE NUESTRA INSTITUCION. CORRESPONDIENTE AL PRIMER TRIMESTRE 2022.</t>
  </si>
  <si>
    <t>B1500012990   B1500013070   B1500013076    B1500013077   B1500013078</t>
  </si>
  <si>
    <t>3/3/2022    14/03/2022    14/03/2022   14/03/2022   14/03/2022</t>
  </si>
  <si>
    <t>AYUDA MEDICA A LOS SEÑORES: AMINA MONTERO, EDWAR MARTE MORALES, ALEJANDRINA RAMIREZ, WILIAM JAVIER LARA Y FELIX JAVIER SANTOS CEPEDA.</t>
  </si>
  <si>
    <t>B1500000236</t>
  </si>
  <si>
    <t>Lola 5 Multiservices, SRL</t>
  </si>
  <si>
    <t>ADQUISICION DE BULTOS DE PROTECCION DE LAPTOP PARA PARA USO DE NUESTRA INSTITUCION</t>
  </si>
  <si>
    <t>B1500000015</t>
  </si>
  <si>
    <t>ADQUISICION DE CAJAS DE ALMACENAMIENTO PARA USO EN EL AREA DE ARCHIVO DE ESTA INSTITUCION.</t>
  </si>
  <si>
    <t>ADQUISICION DE ENCUADERNADORA PARA EL AREA DE PLANIFICACION DE NUESTRA INSTITUCION.</t>
  </si>
  <si>
    <t xml:space="preserve">                         Ingrid K. García Familia</t>
  </si>
  <si>
    <t xml:space="preserve">                          Enc. Dpto. Administrativo Financiero</t>
  </si>
  <si>
    <t>Total</t>
  </si>
  <si>
    <t>01/1/2022    04/2/2022    01/3/2022</t>
  </si>
  <si>
    <t>NOMINA COMPLEMENTARIA PERSONAL FIJO MES DE MARZO AÑO 2022</t>
  </si>
  <si>
    <t>NOMINA</t>
  </si>
  <si>
    <t>NOMBRE</t>
  </si>
  <si>
    <t>NCF/ DOC.</t>
  </si>
  <si>
    <t>B1500085407         B1500086757         B1500089685</t>
  </si>
  <si>
    <t>RELACIÓN DE CUENTAS POR PAGAR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</si>
</sst>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43" fontId="0" fillId="0" borderId="0" xfId="1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" fontId="0" fillId="0" borderId="0" xfId="0" applyNumberFormat="1"/>
    <xf numFmtId="43" fontId="0" fillId="0" borderId="0" xfId="0" applyNumberFormat="1"/>
    <xf numFmtId="43" fontId="6" fillId="0" borderId="0" xfId="0" applyNumberFormat="1" applyFont="1" applyAlignment="1">
      <alignment horizontal="center"/>
    </xf>
    <xf numFmtId="43" fontId="2" fillId="0" borderId="1" xfId="1" applyFont="1" applyBorder="1" applyAlignment="1">
      <alignment horizontal="left" vertical="center"/>
    </xf>
    <xf numFmtId="43" fontId="6" fillId="0" borderId="0" xfId="1" applyFont="1" applyAlignment="1">
      <alignment horizontal="left" wrapText="1"/>
    </xf>
    <xf numFmtId="43" fontId="8" fillId="0" borderId="2" xfId="1" applyFont="1" applyBorder="1"/>
    <xf numFmtId="0" fontId="4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2" fillId="0" borderId="6" xfId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43" fontId="2" fillId="0" borderId="0" xfId="0" applyNumberFormat="1" applyFont="1"/>
    <xf numFmtId="0" fontId="2" fillId="0" borderId="0" xfId="0" applyFont="1" applyBorder="1" applyAlignment="1">
      <alignment horizontal="left" wrapText="1"/>
    </xf>
    <xf numFmtId="43" fontId="8" fillId="0" borderId="0" xfId="1" applyFont="1" applyBorder="1"/>
    <xf numFmtId="4" fontId="2" fillId="2" borderId="0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2</xdr:col>
      <xdr:colOff>123825</xdr:colOff>
      <xdr:row>6</xdr:row>
      <xdr:rowOff>142875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1857375" cy="1209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2"/>
  <sheetViews>
    <sheetView tabSelected="1" workbookViewId="0">
      <selection activeCell="D52" sqref="D52"/>
    </sheetView>
  </sheetViews>
  <sheetFormatPr baseColWidth="10" defaultRowHeight="15" x14ac:dyDescent="0.25"/>
  <cols>
    <col min="1" max="1" width="13.7109375" customWidth="1"/>
    <col min="2" max="2" width="13.85546875" customWidth="1"/>
    <col min="3" max="3" width="30.5703125" style="14" bestFit="1" customWidth="1"/>
    <col min="4" max="4" width="30.5703125" style="15" customWidth="1"/>
    <col min="5" max="5" width="17.85546875" style="12" customWidth="1"/>
    <col min="6" max="6" width="15.5703125" customWidth="1"/>
    <col min="7" max="7" width="13.140625" bestFit="1" customWidth="1"/>
  </cols>
  <sheetData>
    <row r="6" spans="1:7" x14ac:dyDescent="0.25">
      <c r="A6" s="56" t="s">
        <v>126</v>
      </c>
      <c r="B6" s="56"/>
      <c r="C6" s="56"/>
      <c r="D6" s="56"/>
      <c r="E6" s="56"/>
      <c r="F6" s="56"/>
    </row>
    <row r="8" spans="1:7" x14ac:dyDescent="0.25">
      <c r="A8" s="13" t="s">
        <v>124</v>
      </c>
      <c r="B8" s="13" t="s">
        <v>0</v>
      </c>
      <c r="C8" s="13" t="s">
        <v>123</v>
      </c>
      <c r="D8" s="5" t="s">
        <v>3</v>
      </c>
      <c r="E8" s="3" t="s">
        <v>1</v>
      </c>
      <c r="F8" s="2" t="s">
        <v>2</v>
      </c>
    </row>
    <row r="9" spans="1:7" ht="24.75" x14ac:dyDescent="0.25">
      <c r="A9" s="6">
        <v>12621</v>
      </c>
      <c r="B9" s="19">
        <v>44645</v>
      </c>
      <c r="C9" s="54" t="s">
        <v>122</v>
      </c>
      <c r="D9" s="53" t="s">
        <v>121</v>
      </c>
      <c r="E9" s="3">
        <v>259402.5</v>
      </c>
      <c r="F9" s="2"/>
    </row>
    <row r="10" spans="1:7" ht="75" x14ac:dyDescent="0.25">
      <c r="A10" s="6" t="s">
        <v>33</v>
      </c>
      <c r="B10" s="19" t="s">
        <v>34</v>
      </c>
      <c r="C10" s="7" t="s">
        <v>36</v>
      </c>
      <c r="D10" s="17" t="s">
        <v>35</v>
      </c>
      <c r="E10" s="20">
        <v>506555.66</v>
      </c>
      <c r="F10" s="6"/>
      <c r="G10" s="38"/>
    </row>
    <row r="11" spans="1:7" ht="72" x14ac:dyDescent="0.25">
      <c r="A11" s="6" t="s">
        <v>48</v>
      </c>
      <c r="B11" s="19">
        <v>44630</v>
      </c>
      <c r="C11" s="7" t="s">
        <v>24</v>
      </c>
      <c r="D11" s="17" t="s">
        <v>49</v>
      </c>
      <c r="E11" s="20">
        <v>82600.41</v>
      </c>
      <c r="F11" s="6"/>
    </row>
    <row r="12" spans="1:7" ht="60" x14ac:dyDescent="0.25">
      <c r="A12" s="6" t="s">
        <v>50</v>
      </c>
      <c r="B12" s="19">
        <v>44621</v>
      </c>
      <c r="C12" s="7" t="s">
        <v>23</v>
      </c>
      <c r="D12" s="17" t="s">
        <v>51</v>
      </c>
      <c r="E12" s="20">
        <v>27458.5</v>
      </c>
      <c r="F12" s="6"/>
      <c r="G12" s="37"/>
    </row>
    <row r="13" spans="1:7" ht="48" x14ac:dyDescent="0.25">
      <c r="A13" s="6" t="s">
        <v>31</v>
      </c>
      <c r="B13" s="19">
        <v>44620</v>
      </c>
      <c r="C13" s="7" t="s">
        <v>26</v>
      </c>
      <c r="D13" s="17" t="s">
        <v>32</v>
      </c>
      <c r="E13" s="20">
        <v>15966.29</v>
      </c>
      <c r="F13" s="6"/>
    </row>
    <row r="14" spans="1:7" ht="51" x14ac:dyDescent="0.25">
      <c r="A14" s="6" t="s">
        <v>44</v>
      </c>
      <c r="B14" s="19">
        <v>44621</v>
      </c>
      <c r="C14" s="7" t="s">
        <v>11</v>
      </c>
      <c r="D14" s="7" t="s">
        <v>45</v>
      </c>
      <c r="E14" s="20">
        <v>1523</v>
      </c>
      <c r="F14" s="6"/>
    </row>
    <row r="15" spans="1:7" s="18" customFormat="1" ht="51" x14ac:dyDescent="0.25">
      <c r="A15" s="6" t="s">
        <v>42</v>
      </c>
      <c r="B15" s="19">
        <v>44621</v>
      </c>
      <c r="C15" s="7" t="s">
        <v>11</v>
      </c>
      <c r="D15" s="7" t="s">
        <v>43</v>
      </c>
      <c r="E15" s="20">
        <v>1979</v>
      </c>
      <c r="F15" s="6"/>
    </row>
    <row r="16" spans="1:7" ht="36" x14ac:dyDescent="0.25">
      <c r="A16" s="6" t="s">
        <v>82</v>
      </c>
      <c r="B16" s="19">
        <v>44557</v>
      </c>
      <c r="C16" s="7" t="s">
        <v>84</v>
      </c>
      <c r="D16" s="17" t="s">
        <v>83</v>
      </c>
      <c r="E16" s="20">
        <v>1300</v>
      </c>
      <c r="F16" s="6"/>
    </row>
    <row r="17" spans="1:6" ht="48" x14ac:dyDescent="0.25">
      <c r="A17" s="6" t="s">
        <v>55</v>
      </c>
      <c r="B17" s="19">
        <v>44624</v>
      </c>
      <c r="C17" s="6" t="s">
        <v>57</v>
      </c>
      <c r="D17" s="17" t="s">
        <v>56</v>
      </c>
      <c r="E17" s="20">
        <v>269044.3</v>
      </c>
      <c r="F17" s="6"/>
    </row>
    <row r="18" spans="1:6" x14ac:dyDescent="0.25">
      <c r="A18" s="6" t="s">
        <v>61</v>
      </c>
      <c r="B18" s="19">
        <v>44630</v>
      </c>
      <c r="C18" s="6" t="s">
        <v>9</v>
      </c>
      <c r="D18" s="17" t="s">
        <v>62</v>
      </c>
      <c r="E18" s="20">
        <v>59000</v>
      </c>
      <c r="F18" s="6"/>
    </row>
    <row r="19" spans="1:6" x14ac:dyDescent="0.25">
      <c r="A19" s="6" t="s">
        <v>75</v>
      </c>
      <c r="B19" s="19">
        <v>44631</v>
      </c>
      <c r="C19" s="6" t="s">
        <v>12</v>
      </c>
      <c r="D19" s="17" t="s">
        <v>76</v>
      </c>
      <c r="E19" s="20">
        <v>59000</v>
      </c>
      <c r="F19" s="6"/>
    </row>
    <row r="20" spans="1:6" ht="84" x14ac:dyDescent="0.25">
      <c r="A20" s="6" t="s">
        <v>58</v>
      </c>
      <c r="B20" s="19" t="s">
        <v>59</v>
      </c>
      <c r="C20" s="6" t="s">
        <v>57</v>
      </c>
      <c r="D20" s="17" t="s">
        <v>60</v>
      </c>
      <c r="E20" s="20">
        <v>247530.14</v>
      </c>
      <c r="F20" s="6"/>
    </row>
    <row r="21" spans="1:6" ht="75" x14ac:dyDescent="0.25">
      <c r="A21" s="6" t="s">
        <v>108</v>
      </c>
      <c r="B21" s="19" t="s">
        <v>109</v>
      </c>
      <c r="C21" s="6" t="s">
        <v>20</v>
      </c>
      <c r="D21" s="17" t="s">
        <v>110</v>
      </c>
      <c r="E21" s="20">
        <v>12657.15</v>
      </c>
      <c r="F21" s="6"/>
    </row>
    <row r="22" spans="1:6" ht="36" x14ac:dyDescent="0.25">
      <c r="A22" s="6" t="s">
        <v>72</v>
      </c>
      <c r="B22" s="19" t="s">
        <v>73</v>
      </c>
      <c r="C22" s="7" t="s">
        <v>30</v>
      </c>
      <c r="D22" s="17" t="s">
        <v>74</v>
      </c>
      <c r="E22" s="20">
        <v>25147.05</v>
      </c>
      <c r="F22" s="6"/>
    </row>
    <row r="23" spans="1:6" ht="48" x14ac:dyDescent="0.25">
      <c r="A23" s="6" t="s">
        <v>114</v>
      </c>
      <c r="B23" s="19">
        <v>44631</v>
      </c>
      <c r="C23" s="6" t="s">
        <v>19</v>
      </c>
      <c r="D23" s="17" t="s">
        <v>115</v>
      </c>
      <c r="E23" s="20">
        <v>79650</v>
      </c>
      <c r="F23" s="6"/>
    </row>
    <row r="24" spans="1:6" ht="36" x14ac:dyDescent="0.25">
      <c r="A24" s="6" t="s">
        <v>111</v>
      </c>
      <c r="B24" s="19">
        <v>44630</v>
      </c>
      <c r="C24" s="6" t="s">
        <v>112</v>
      </c>
      <c r="D24" s="17" t="s">
        <v>113</v>
      </c>
      <c r="E24" s="20">
        <v>9997.9500000000007</v>
      </c>
      <c r="F24" s="6"/>
    </row>
    <row r="25" spans="1:6" ht="36" x14ac:dyDescent="0.25">
      <c r="A25" s="6" t="s">
        <v>13</v>
      </c>
      <c r="B25" s="19">
        <v>44629</v>
      </c>
      <c r="C25" s="6" t="s">
        <v>19</v>
      </c>
      <c r="D25" s="17" t="s">
        <v>116</v>
      </c>
      <c r="E25" s="20">
        <v>18290</v>
      </c>
      <c r="F25" s="6"/>
    </row>
    <row r="26" spans="1:6" ht="36" x14ac:dyDescent="0.25">
      <c r="A26" s="6" t="s">
        <v>63</v>
      </c>
      <c r="B26" s="19">
        <v>44637</v>
      </c>
      <c r="C26" s="6" t="s">
        <v>64</v>
      </c>
      <c r="D26" s="17" t="s">
        <v>65</v>
      </c>
      <c r="E26" s="20">
        <v>286496.88</v>
      </c>
      <c r="F26" s="6"/>
    </row>
    <row r="27" spans="1:6" ht="30" x14ac:dyDescent="0.25">
      <c r="A27" s="6" t="s">
        <v>77</v>
      </c>
      <c r="B27" s="19">
        <v>44641</v>
      </c>
      <c r="C27" s="6" t="s">
        <v>78</v>
      </c>
      <c r="D27" s="17" t="s">
        <v>79</v>
      </c>
      <c r="E27" s="20">
        <v>118000</v>
      </c>
      <c r="F27" s="6"/>
    </row>
    <row r="28" spans="1:6" ht="30" x14ac:dyDescent="0.25">
      <c r="A28" s="6" t="s">
        <v>71</v>
      </c>
      <c r="B28" s="19">
        <v>44638</v>
      </c>
      <c r="C28" s="6" t="s">
        <v>21</v>
      </c>
      <c r="D28" s="17" t="s">
        <v>29</v>
      </c>
      <c r="E28" s="20">
        <v>112762.37</v>
      </c>
      <c r="F28" s="6"/>
    </row>
    <row r="29" spans="1:6" ht="36" x14ac:dyDescent="0.25">
      <c r="A29" s="6" t="s">
        <v>80</v>
      </c>
      <c r="B29" s="19">
        <v>44644</v>
      </c>
      <c r="C29" s="6" t="s">
        <v>27</v>
      </c>
      <c r="D29" s="17" t="s">
        <v>81</v>
      </c>
      <c r="E29" s="20">
        <v>17700</v>
      </c>
      <c r="F29" s="6"/>
    </row>
    <row r="30" spans="1:6" ht="30" x14ac:dyDescent="0.25">
      <c r="A30" s="6" t="s">
        <v>66</v>
      </c>
      <c r="B30" s="19">
        <v>44644</v>
      </c>
      <c r="C30" s="6" t="s">
        <v>14</v>
      </c>
      <c r="D30" s="17" t="s">
        <v>67</v>
      </c>
      <c r="E30" s="20">
        <v>26735.26</v>
      </c>
      <c r="F30" s="6"/>
    </row>
    <row r="31" spans="1:6" ht="36" x14ac:dyDescent="0.25">
      <c r="A31" s="6" t="s">
        <v>46</v>
      </c>
      <c r="B31" s="19">
        <v>44648</v>
      </c>
      <c r="C31" s="6" t="s">
        <v>15</v>
      </c>
      <c r="D31" s="17" t="s">
        <v>47</v>
      </c>
      <c r="E31" s="20">
        <v>59000</v>
      </c>
      <c r="F31" s="6"/>
    </row>
    <row r="32" spans="1:6" ht="51" x14ac:dyDescent="0.25">
      <c r="A32" s="6" t="s">
        <v>37</v>
      </c>
      <c r="B32" s="19" t="s">
        <v>38</v>
      </c>
      <c r="C32" s="7" t="s">
        <v>39</v>
      </c>
      <c r="D32" s="7" t="s">
        <v>40</v>
      </c>
      <c r="E32" s="20">
        <v>3757.2</v>
      </c>
      <c r="F32" s="6"/>
    </row>
    <row r="33" spans="1:7" ht="36" x14ac:dyDescent="0.25">
      <c r="A33" s="6" t="s">
        <v>77</v>
      </c>
      <c r="B33" s="19">
        <v>44648</v>
      </c>
      <c r="C33" s="6" t="s">
        <v>102</v>
      </c>
      <c r="D33" s="17" t="s">
        <v>103</v>
      </c>
      <c r="E33" s="20">
        <v>385898.94</v>
      </c>
      <c r="F33" s="6"/>
    </row>
    <row r="34" spans="1:7" ht="25.5" x14ac:dyDescent="0.25">
      <c r="A34" s="10" t="s">
        <v>10</v>
      </c>
      <c r="B34" s="30">
        <v>44650</v>
      </c>
      <c r="C34" s="43" t="s">
        <v>19</v>
      </c>
      <c r="D34" s="7" t="s">
        <v>104</v>
      </c>
      <c r="E34" s="40">
        <v>128266</v>
      </c>
      <c r="F34" s="11"/>
    </row>
    <row r="35" spans="1:7" ht="60" x14ac:dyDescent="0.25">
      <c r="A35" s="6" t="s">
        <v>105</v>
      </c>
      <c r="B35" s="19">
        <v>44648</v>
      </c>
      <c r="C35" s="6" t="s">
        <v>106</v>
      </c>
      <c r="D35" s="17" t="s">
        <v>107</v>
      </c>
      <c r="E35" s="20">
        <v>2254300</v>
      </c>
      <c r="F35" s="6"/>
    </row>
    <row r="36" spans="1:7" ht="36" x14ac:dyDescent="0.25">
      <c r="A36" s="6" t="s">
        <v>90</v>
      </c>
      <c r="B36" s="19">
        <v>44649</v>
      </c>
      <c r="C36" s="7" t="s">
        <v>19</v>
      </c>
      <c r="D36" s="17" t="s">
        <v>91</v>
      </c>
      <c r="E36" s="20">
        <v>615998.93999999994</v>
      </c>
      <c r="F36" s="6"/>
    </row>
    <row r="37" spans="1:7" ht="36" x14ac:dyDescent="0.25">
      <c r="A37" s="6" t="s">
        <v>92</v>
      </c>
      <c r="B37" s="19">
        <v>44644</v>
      </c>
      <c r="C37" s="6" t="s">
        <v>16</v>
      </c>
      <c r="D37" s="17" t="s">
        <v>93</v>
      </c>
      <c r="E37" s="20">
        <v>58410</v>
      </c>
      <c r="F37" s="6"/>
    </row>
    <row r="38" spans="1:7" ht="36" x14ac:dyDescent="0.25">
      <c r="A38" s="6" t="s">
        <v>94</v>
      </c>
      <c r="B38" s="19">
        <v>44650</v>
      </c>
      <c r="C38" s="6" t="s">
        <v>18</v>
      </c>
      <c r="D38" s="17" t="s">
        <v>95</v>
      </c>
      <c r="E38" s="20">
        <v>49996.6</v>
      </c>
      <c r="F38" s="6"/>
    </row>
    <row r="39" spans="1:7" ht="48" x14ac:dyDescent="0.25">
      <c r="A39" s="6" t="s">
        <v>8</v>
      </c>
      <c r="B39" s="19">
        <v>44650</v>
      </c>
      <c r="C39" s="6" t="s">
        <v>17</v>
      </c>
      <c r="D39" s="17" t="s">
        <v>96</v>
      </c>
      <c r="E39" s="20">
        <v>10148</v>
      </c>
      <c r="F39" s="6"/>
    </row>
    <row r="40" spans="1:7" ht="36" x14ac:dyDescent="0.25">
      <c r="A40" s="6" t="s">
        <v>97</v>
      </c>
      <c r="B40" s="19">
        <v>44650</v>
      </c>
      <c r="C40" s="6" t="s">
        <v>98</v>
      </c>
      <c r="D40" s="17" t="s">
        <v>99</v>
      </c>
      <c r="E40" s="20">
        <v>1079346</v>
      </c>
      <c r="F40" s="6"/>
    </row>
    <row r="41" spans="1:7" ht="48" x14ac:dyDescent="0.25">
      <c r="A41" s="6" t="s">
        <v>125</v>
      </c>
      <c r="B41" s="19" t="s">
        <v>120</v>
      </c>
      <c r="C41" s="7" t="s">
        <v>39</v>
      </c>
      <c r="D41" s="17" t="s">
        <v>41</v>
      </c>
      <c r="E41" s="20">
        <v>4149.6000000000004</v>
      </c>
      <c r="F41" s="6"/>
    </row>
    <row r="42" spans="1:7" ht="48" x14ac:dyDescent="0.25">
      <c r="A42" s="6" t="s">
        <v>52</v>
      </c>
      <c r="B42" s="19">
        <v>44643</v>
      </c>
      <c r="C42" s="7" t="s">
        <v>53</v>
      </c>
      <c r="D42" s="17" t="s">
        <v>54</v>
      </c>
      <c r="E42" s="20">
        <v>1169769.6399999999</v>
      </c>
      <c r="F42" s="6"/>
    </row>
    <row r="43" spans="1:7" ht="36" x14ac:dyDescent="0.25">
      <c r="A43" s="6" t="s">
        <v>100</v>
      </c>
      <c r="B43" s="19">
        <v>44650</v>
      </c>
      <c r="C43" s="6" t="s">
        <v>18</v>
      </c>
      <c r="D43" s="17" t="s">
        <v>101</v>
      </c>
      <c r="E43" s="20">
        <v>494620.6</v>
      </c>
      <c r="F43" s="6"/>
    </row>
    <row r="44" spans="1:7" ht="24" x14ac:dyDescent="0.25">
      <c r="A44" s="6" t="s">
        <v>68</v>
      </c>
      <c r="B44" s="19">
        <v>44651</v>
      </c>
      <c r="C44" s="6" t="s">
        <v>69</v>
      </c>
      <c r="D44" s="17" t="s">
        <v>70</v>
      </c>
      <c r="E44" s="20">
        <v>155710.44</v>
      </c>
      <c r="F44" s="6"/>
    </row>
    <row r="45" spans="1:7" ht="36" x14ac:dyDescent="0.25">
      <c r="A45" s="6" t="s">
        <v>85</v>
      </c>
      <c r="B45" s="19">
        <v>44650</v>
      </c>
      <c r="C45" s="6" t="s">
        <v>86</v>
      </c>
      <c r="D45" s="17" t="s">
        <v>87</v>
      </c>
      <c r="E45" s="20">
        <v>221962.41</v>
      </c>
      <c r="F45" s="6"/>
    </row>
    <row r="46" spans="1:7" ht="36" x14ac:dyDescent="0.25">
      <c r="A46" s="6" t="s">
        <v>88</v>
      </c>
      <c r="B46" s="19">
        <v>44627</v>
      </c>
      <c r="C46" s="6" t="s">
        <v>28</v>
      </c>
      <c r="D46" s="17" t="s">
        <v>89</v>
      </c>
      <c r="E46" s="20">
        <v>1056398.0900000001</v>
      </c>
      <c r="F46" s="6"/>
    </row>
    <row r="47" spans="1:7" x14ac:dyDescent="0.25">
      <c r="A47" s="44"/>
      <c r="B47" s="45"/>
      <c r="C47" s="44"/>
      <c r="D47" s="46"/>
      <c r="E47" s="47"/>
      <c r="F47" s="48"/>
    </row>
    <row r="48" spans="1:7" s="1" customFormat="1" ht="16.5" thickBot="1" x14ac:dyDescent="0.3">
      <c r="A48" s="57" t="s">
        <v>119</v>
      </c>
      <c r="B48" s="58"/>
      <c r="C48" s="58"/>
      <c r="D48" s="16"/>
      <c r="E48" s="42">
        <f>SUM(E9:E46)</f>
        <v>9986528.9199999981</v>
      </c>
      <c r="F48" s="4"/>
      <c r="G48" s="49"/>
    </row>
    <row r="49" spans="1:7" s="1" customFormat="1" ht="16.5" thickTop="1" x14ac:dyDescent="0.25">
      <c r="A49" s="8"/>
      <c r="B49" s="8"/>
      <c r="C49" s="8"/>
      <c r="D49" s="50"/>
      <c r="E49" s="51"/>
      <c r="F49" s="9"/>
      <c r="G49" s="49"/>
    </row>
    <row r="50" spans="1:7" s="1" customFormat="1" ht="15.75" x14ac:dyDescent="0.25">
      <c r="A50" s="8"/>
      <c r="B50" s="8"/>
      <c r="C50" s="8"/>
      <c r="D50" s="50"/>
      <c r="E50" s="51"/>
      <c r="F50" s="9"/>
      <c r="G50" s="49"/>
    </row>
    <row r="51" spans="1:7" x14ac:dyDescent="0.25">
      <c r="C51" s="21"/>
      <c r="D51" s="22"/>
      <c r="F51" s="36"/>
      <c r="G51" s="52"/>
    </row>
    <row r="52" spans="1:7" x14ac:dyDescent="0.25">
      <c r="A52" s="31"/>
      <c r="B52" s="31"/>
      <c r="C52" s="21"/>
      <c r="D52" s="22"/>
      <c r="E52" s="39"/>
      <c r="F52" s="31"/>
    </row>
    <row r="53" spans="1:7" x14ac:dyDescent="0.25">
      <c r="A53" s="60" t="s">
        <v>4</v>
      </c>
      <c r="B53" s="60"/>
      <c r="C53" s="21"/>
      <c r="D53" s="41"/>
      <c r="E53" s="60" t="s">
        <v>5</v>
      </c>
      <c r="F53" s="60"/>
    </row>
    <row r="54" spans="1:7" x14ac:dyDescent="0.25">
      <c r="A54" s="23"/>
      <c r="B54" s="23"/>
      <c r="C54" s="21"/>
      <c r="D54" s="24"/>
      <c r="F54" s="25"/>
    </row>
    <row r="55" spans="1:7" x14ac:dyDescent="0.25">
      <c r="A55" s="59" t="s">
        <v>25</v>
      </c>
      <c r="B55" s="59"/>
      <c r="C55" s="26"/>
      <c r="D55" s="27"/>
      <c r="E55" s="34" t="s">
        <v>117</v>
      </c>
      <c r="F55" s="34"/>
    </row>
    <row r="56" spans="1:7" x14ac:dyDescent="0.25">
      <c r="A56" s="61" t="s">
        <v>22</v>
      </c>
      <c r="B56" s="61"/>
      <c r="C56" s="21"/>
      <c r="D56" s="28"/>
      <c r="E56" s="35" t="s">
        <v>118</v>
      </c>
      <c r="F56" s="35"/>
    </row>
    <row r="57" spans="1:7" x14ac:dyDescent="0.25">
      <c r="A57" s="35"/>
      <c r="B57" s="35"/>
      <c r="C57" s="21"/>
      <c r="D57" s="28"/>
      <c r="E57" s="35"/>
      <c r="F57" s="35"/>
    </row>
    <row r="58" spans="1:7" x14ac:dyDescent="0.25">
      <c r="A58" s="35"/>
      <c r="B58" s="35"/>
      <c r="C58" s="21"/>
      <c r="D58" s="28"/>
      <c r="E58" s="35"/>
      <c r="F58" s="35"/>
    </row>
    <row r="59" spans="1:7" x14ac:dyDescent="0.25">
      <c r="B59" s="29"/>
      <c r="C59" s="62" t="s">
        <v>6</v>
      </c>
      <c r="D59" s="62"/>
      <c r="E59" s="29"/>
      <c r="F59" s="29"/>
    </row>
    <row r="60" spans="1:7" x14ac:dyDescent="0.25">
      <c r="A60" s="55" t="s">
        <v>7</v>
      </c>
      <c r="B60" s="55"/>
      <c r="C60" s="55"/>
      <c r="D60" s="55"/>
      <c r="E60" s="55"/>
      <c r="F60" s="55"/>
    </row>
    <row r="61" spans="1:7" ht="15.75" x14ac:dyDescent="0.25">
      <c r="A61" s="32"/>
      <c r="B61" s="32"/>
      <c r="C61" s="32"/>
      <c r="D61" s="32"/>
      <c r="E61" s="32"/>
      <c r="F61" s="32"/>
    </row>
    <row r="62" spans="1:7" ht="15.75" x14ac:dyDescent="0.25">
      <c r="A62" s="33"/>
      <c r="B62" s="33"/>
      <c r="C62" s="33"/>
      <c r="D62" s="33"/>
      <c r="E62" s="33"/>
      <c r="F62" s="33"/>
    </row>
  </sheetData>
  <sheetProtection algorithmName="SHA-512" hashValue="r9bflDBWUh2To0/RurhjWTUWSPKEm1WYMjwbrmrqNP2e/cQVme/Tssd4h7g336t3qDHZHc8V9yFnnxam57xL9Q==" saltValue="biVI1MoVKE7NnQ+Hpi+lrA==" spinCount="100000" sheet="1" objects="1" scenarios="1"/>
  <sortState ref="A9:F34">
    <sortCondition ref="B9"/>
  </sortState>
  <mergeCells count="8">
    <mergeCell ref="A60:F60"/>
    <mergeCell ref="A6:F6"/>
    <mergeCell ref="A48:C48"/>
    <mergeCell ref="A55:B55"/>
    <mergeCell ref="E53:F53"/>
    <mergeCell ref="A56:B56"/>
    <mergeCell ref="A53:B53"/>
    <mergeCell ref="C59:D59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3D430F-E71B-4F15-AC16-02A1CCD3628C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  <ds:schemaRef ds:uri="fa64fe68-b5c8-4231-8f24-2e061cad68be"/>
    <ds:schemaRef ds:uri="46b49dfc-7f31-4722-9b8b-48daf798a370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D67BBB-EDFF-4CA2-A8FA-27953C272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4322BD-C252-4C24-9D3A-68455C73A6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Yina Frias</cp:lastModifiedBy>
  <cp:lastPrinted>2022-04-07T20:47:54Z</cp:lastPrinted>
  <dcterms:created xsi:type="dcterms:W3CDTF">2021-04-08T17:16:50Z</dcterms:created>
  <dcterms:modified xsi:type="dcterms:W3CDTF">2022-04-12T12:53:30Z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