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EJE I " sheetId="4" r:id="rId1"/>
    <sheet name="EJE II " sheetId="3" r:id="rId2"/>
  </sheets>
  <calcPr calcId="162913"/>
</workbook>
</file>

<file path=xl/calcChain.xml><?xml version="1.0" encoding="utf-8"?>
<calcChain xmlns="http://schemas.openxmlformats.org/spreadsheetml/2006/main">
  <c r="I31" i="3" l="1"/>
  <c r="J31" i="3" s="1"/>
  <c r="J30" i="3"/>
  <c r="I30" i="3"/>
</calcChain>
</file>

<file path=xl/sharedStrings.xml><?xml version="1.0" encoding="utf-8"?>
<sst xmlns="http://schemas.openxmlformats.org/spreadsheetml/2006/main" count="134" uniqueCount="103">
  <si>
    <t>Eje 1: Asistencia a Barrios y Comunidades.</t>
  </si>
  <si>
    <t>Objetivo Estratégico 1: Brindar asistencia sostenible a los barrios y comunidades dentro del radio de acción de la institución.</t>
  </si>
  <si>
    <t>ESTRATEGIAS</t>
  </si>
  <si>
    <t xml:space="preserve">Resultados Esperados </t>
  </si>
  <si>
    <t xml:space="preserve">% de Avance </t>
  </si>
  <si>
    <t xml:space="preserve">1.1 Elaborar e implementar programas de  Asistencia a comunidades dentro del radio de acción de la institución </t>
  </si>
  <si>
    <t>Vicepresidencia Operativa</t>
  </si>
  <si>
    <t xml:space="preserve">1.1.2 Complementar la canasta básica familiar a través de la entrega de raciones alimenticias. </t>
  </si>
  <si>
    <t>Vicepresidencia Operativa / Oficinas Sectorial</t>
  </si>
  <si>
    <t>1.2 Desarrollar programas de asistencia individual a residentes en barrios dentro del radio de acción de la institución</t>
  </si>
  <si>
    <t>1.3 Planear y gestionar programas de capacitación para las comunidades</t>
  </si>
  <si>
    <t>Oficinas Sectorial</t>
  </si>
  <si>
    <t>Objetivo Estratégico 2: Identificación del 100% de las necesidades de los barrios y comunidades.</t>
  </si>
  <si>
    <t>2.1 Levantamiento estructural de las Juntas de Vecinos, ONGs, clubes Deportivos y Culturales que funcionan dentro del radio de acción de la institución</t>
  </si>
  <si>
    <t>Objetivo Estratégico 3: Establecer alianzas estratégicas interinstitucionales.</t>
  </si>
  <si>
    <t>3.1 Identificar las instituciones gubernamentales y no gubernamentales competentes para asistir a las comunidades en un marco de cooperación mutua</t>
  </si>
  <si>
    <t>3.2 Gestionar la realización de mesas redondas de coordinación entre las direcciones competentes para establecer los términos y condiciones de los convenios</t>
  </si>
  <si>
    <t xml:space="preserve">3.3 Formalizar e implementar las alianzas estratégicas con instituciones gubernamentales y no gubernamentales competentes </t>
  </si>
  <si>
    <t>Eje 2: Fortalecimiento institucional.</t>
  </si>
  <si>
    <t>Objetivo Estratégico 1: Diseñar e implementar el 100% de los manuales, políticas, procedimientos y códigos para estandarizar y eficientizar la gestión institucional a mayo de 2020.</t>
  </si>
  <si>
    <t>1.1 Diseñar, socializar e implementar Manual de Políticas y Procedimientos del Departamento de Recursos Humanos</t>
  </si>
  <si>
    <t xml:space="preserve">1.1.3 Manual de Políticas para la evaluación del Desempeño, Capacitación y Desarrollo </t>
  </si>
  <si>
    <t xml:space="preserve">1.2 Diseñar, socializar e implementar Manual de Políticas y Procedimientos del área Administrativa y Financiera </t>
  </si>
  <si>
    <t xml:space="preserve">1.2.1 Manual de Políticas Administrativas y Financieras  </t>
  </si>
  <si>
    <t xml:space="preserve">1.2.2 Manual de Procedimientos Administrativos y Financieros  </t>
  </si>
  <si>
    <t>1.3 Diseñar, socializar e implementar Manual de Políticas y Procedimientos de Comunicación Interna y Externa</t>
  </si>
  <si>
    <t>1.3.1 Manual de Políticas de Comunicación Interna y Externa</t>
  </si>
  <si>
    <t>1.3.2 Manual de Procedimientos de Comunicación Interna y Externa</t>
  </si>
  <si>
    <t>1.4 Diseñar, socializar e implementar Manual de Políticas y Procedimientos del Departamento Jurídico</t>
  </si>
  <si>
    <t>1.4.1 Manual de Políticas del Departamento Jurídico</t>
  </si>
  <si>
    <t xml:space="preserve">Departamento Jurídico </t>
  </si>
  <si>
    <t>1.4.2 Manual de Procedimientos del Departamento Jurídico</t>
  </si>
  <si>
    <t>1.5 Diseñar, socializar e implementar Manual de Políticas y Procedimientos de Tecnología de la Información y Comunicación</t>
  </si>
  <si>
    <t xml:space="preserve">1.5.1 Manual de Políticas de Tecnología de la Información </t>
  </si>
  <si>
    <t>Tecnología de la Información y Comunicación</t>
  </si>
  <si>
    <t xml:space="preserve">1.5.2 Manual de Procedimientos de Tecnología de la Información </t>
  </si>
  <si>
    <t>1.6 Diseñar, Socializar e Implementar el Código de Ética Institucional</t>
  </si>
  <si>
    <t>1.6.1 Código de Ética Institucional</t>
  </si>
  <si>
    <t>Comisión de Ética Pública</t>
  </si>
  <si>
    <t>Objetivo Estratégico 2 : Socializar los programas de asistencia social que desarrolla la institución en barrios y comunidades dentro de su radio de acción.</t>
  </si>
  <si>
    <t xml:space="preserve">2.1 Identificar los canales de comunicación externa más efectivos entre la institución y los barrios </t>
  </si>
  <si>
    <t>2.2 Fortalecer la integración comunitaria</t>
  </si>
  <si>
    <t xml:space="preserve"> Vicepresidencia Operativa / Oficinas Sectorial</t>
  </si>
  <si>
    <t xml:space="preserve">Objetivo Estratégico 3 : Diseñar e implementar programas de capacitación para los servidores de la institución </t>
  </si>
  <si>
    <t>3.1Detectar las necesidades de capacitación de los servidores de la institución.</t>
  </si>
  <si>
    <t>3.2 Planificar, gestionar e implementar programas de capacitación para los servidores de la institución.</t>
  </si>
  <si>
    <t xml:space="preserve">COMISIÓN PRESIDENCIAL DE APOYO AL DESARROLLO BARRIAL      </t>
  </si>
  <si>
    <t>CREADA MEDIANTE EL DECRETO 311-97</t>
  </si>
  <si>
    <t>Plan Operativo Anual (POA) Año 2018</t>
  </si>
  <si>
    <t>1.1 .1 Actualización de la Estructura Organizativa</t>
  </si>
  <si>
    <t>1.1.2 Actualización Manual Descripción de Puestos</t>
  </si>
  <si>
    <t>2.1.1 Canales efectivos de comunicación identificados para ofrecer un mejor servicio a la comunidad</t>
  </si>
  <si>
    <t xml:space="preserve">2.2.1 Fortalecimiento y unificación de criterios en el diseño de programas y proyectos institucionales  </t>
  </si>
  <si>
    <t>3.1.1  Necesidades prioritarias detectadas</t>
  </si>
  <si>
    <t xml:space="preserve">3.2.1 Incrementar el desempeño laboral de los servidores de la institución </t>
  </si>
  <si>
    <t>3.2.2 Contribuir a la prevención de problemas sociales que puedan afectar los servidores de la institución o sus familiares</t>
  </si>
  <si>
    <t>3.2.3 Promover el Régimen Ético de los Servidores Públicos, valores cívicos e integración familiar</t>
  </si>
  <si>
    <t>3.2.4 Contribuir al cuidado del medioambiente y la protección de la integridad de los recursos humanos y técnicos  de la institución ante el paso de fenómenos naturales y desastres</t>
  </si>
  <si>
    <t>4 </t>
  </si>
  <si>
    <t>1.1.1 Satisfacer necesidades médicas básicas en los barrios mediante la realización operativos médicos</t>
  </si>
  <si>
    <t>1.1.3 Prevenir enfermedades transmitidas por vectores en los barrios a través de operativos de saneamiento, limpieza y soluciones barriales</t>
  </si>
  <si>
    <t xml:space="preserve"> 1.1.4  Proveer a los barrios de espacios apropiados para la congregación religiosa,  recreación, práctica de deportes, realización de actividades culturales y puntos de reunión de las comunidades           </t>
  </si>
  <si>
    <t>1.2.1 Contribuir a mejorar la calidad de vida de las familias dotándolas de los enseres necesarios</t>
  </si>
  <si>
    <t>1.2.2 Mejorar las condiciones de salud mediante soluciones médicas</t>
  </si>
  <si>
    <t>1.3.1 Fomentar la inclusión laboral y el desarrollo integral de las comunidades a través de capacitaciones técnicas</t>
  </si>
  <si>
    <t>Departamento de Recursos Humanos</t>
  </si>
  <si>
    <t>1.3.2 Contribuir a la prevención de problemas sociales</t>
  </si>
  <si>
    <t>1.3.3 Promover los valores éticos y la integración familiar</t>
  </si>
  <si>
    <t>1.3.4 Contribuir al cuidado del medioambiente y la protección de la integridad física ante el paso de fenómenos naturales y desastres a través de la concienciación en los barrios</t>
  </si>
  <si>
    <t>2.1.1 Fortalecer el vínculo de nuestra institución con las comunidades a través de la identificación y  localización de las organizaciones comunitarias dentro del radio de acción de la institución</t>
  </si>
  <si>
    <t>2.2.1  Necesidades prioritarias detectadas para contribuir con el desarrollo integral de los barrios y comunidades</t>
  </si>
  <si>
    <t>3.1.1  Fortalecer el vínculo de nuestra institución con las organizaciones gubernamentales y no gubernamentales competentes  identificadas para gestionar alianzas estratégicas de servicios a los barrios</t>
  </si>
  <si>
    <t>3.2.1 Establecer alianzas estratégicas interinstitucionales</t>
  </si>
  <si>
    <t>3.3.1 Socializar e implementar los convenios con instituciones gubernamentales y no gubernamentales competentes</t>
  </si>
  <si>
    <t xml:space="preserve">1.1.4 Manual de Procedimientos para la evaluación del Desempeño, Capacitación y Desarrollo </t>
  </si>
  <si>
    <t xml:space="preserve">2.2 Levantamiento de las necesidades prioritarias de los barrios y comunidades dentro del radio de acción de la institución. </t>
  </si>
  <si>
    <t>Actividades Ejecutadas</t>
  </si>
  <si>
    <t>Actividades Pendiente de Ejecutar</t>
  </si>
  <si>
    <t>8*</t>
  </si>
  <si>
    <t>Departamento de Ingeniería y Proyecto</t>
  </si>
  <si>
    <t>Departamento de Asistencia Social</t>
  </si>
  <si>
    <t>7*</t>
  </si>
  <si>
    <t>9*</t>
  </si>
  <si>
    <t>Departamento de Recursos Humanos / Oficinas Sectorial</t>
  </si>
  <si>
    <t>En proceso</t>
  </si>
  <si>
    <t>1 ejecucion parcial</t>
  </si>
  <si>
    <t xml:space="preserve">En proceso </t>
  </si>
  <si>
    <t>"Año del Fomento de las Exportaciones"</t>
  </si>
  <si>
    <t>* Indica que se han realizado mas ejecutorias de lo programado</t>
  </si>
  <si>
    <t>3                                                                   1 ejecutada parcial</t>
  </si>
  <si>
    <t xml:space="preserve">Vicepresidencia Operativa </t>
  </si>
  <si>
    <t>Departamento Administrativo Financiero</t>
  </si>
  <si>
    <t>Departamento de Recursos Humanos / Comisión de Ética Institucional</t>
  </si>
  <si>
    <t>Áreas Responsables</t>
  </si>
  <si>
    <t xml:space="preserve">Plan Operativo Anual (POA) Año 2018 </t>
  </si>
  <si>
    <t>11*</t>
  </si>
  <si>
    <t>2                                                                   11 ejecutadas parcial</t>
  </si>
  <si>
    <t>3                                                             1 ejecución parcial</t>
  </si>
  <si>
    <t>meta</t>
  </si>
  <si>
    <t>cumplida</t>
  </si>
  <si>
    <t>3                                                           1 ejecución parcial</t>
  </si>
  <si>
    <t>Informe de Seguimiento y Control Trimestre Oct - Dic, 2018</t>
  </si>
  <si>
    <t xml:space="preserve">140% FUMIGACIONES    100% OPERATIVOS LIMPIEZA Y SOLUCIONES BARRIALES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</si>
</sst>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5" fillId="7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9" fontId="5" fillId="7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7" borderId="9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9" fontId="5" fillId="7" borderId="10" xfId="1" applyFont="1" applyFill="1" applyBorder="1" applyAlignment="1">
      <alignment horizontal="center" vertical="center" wrapText="1"/>
    </xf>
    <xf numFmtId="9" fontId="5" fillId="7" borderId="8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/>
    <xf numFmtId="9" fontId="5" fillId="7" borderId="9" xfId="1" applyFont="1" applyFill="1" applyBorder="1" applyAlignment="1">
      <alignment horizontal="center" vertical="center" wrapText="1"/>
    </xf>
    <xf numFmtId="9" fontId="0" fillId="7" borderId="8" xfId="0" applyNumberFormat="1" applyFill="1" applyBorder="1" applyAlignment="1">
      <alignment horizontal="center" vertical="center"/>
    </xf>
    <xf numFmtId="10" fontId="5" fillId="7" borderId="9" xfId="0" applyNumberFormat="1" applyFont="1" applyFill="1" applyBorder="1" applyAlignment="1">
      <alignment horizontal="center" vertical="center" wrapText="1"/>
    </xf>
    <xf numFmtId="9" fontId="5" fillId="7" borderId="8" xfId="0" applyNumberFormat="1" applyFont="1" applyFill="1" applyBorder="1" applyAlignment="1">
      <alignment horizontal="center" vertical="center" wrapText="1"/>
    </xf>
    <xf numFmtId="9" fontId="5" fillId="7" borderId="0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0" fillId="7" borderId="0" xfId="0" applyFill="1"/>
    <xf numFmtId="0" fontId="9" fillId="7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47625</xdr:rowOff>
    </xdr:from>
    <xdr:to>
      <xdr:col>0</xdr:col>
      <xdr:colOff>1202530</xdr:colOff>
      <xdr:row>3</xdr:row>
      <xdr:rowOff>116681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47625"/>
          <a:ext cx="940593" cy="833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0</xdr:row>
      <xdr:rowOff>46265</xdr:rowOff>
    </xdr:from>
    <xdr:to>
      <xdr:col>1</xdr:col>
      <xdr:colOff>137584</xdr:colOff>
      <xdr:row>3</xdr:row>
      <xdr:rowOff>211667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8" y="46265"/>
          <a:ext cx="878416" cy="800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3"/>
  <sheetViews>
    <sheetView tabSelected="1" topLeftCell="A16" zoomScaleNormal="100" workbookViewId="0">
      <selection activeCell="F17" sqref="F17"/>
    </sheetView>
  </sheetViews>
  <sheetFormatPr baseColWidth="10" defaultRowHeight="15" x14ac:dyDescent="0.25"/>
  <cols>
    <col min="1" max="1" width="22.85546875" customWidth="1"/>
    <col min="2" max="2" width="29.42578125" customWidth="1"/>
    <col min="3" max="3" width="26.140625" customWidth="1"/>
    <col min="4" max="4" width="18.5703125" customWidth="1"/>
    <col min="5" max="5" width="23.42578125" customWidth="1"/>
    <col min="6" max="6" width="19" customWidth="1"/>
    <col min="8" max="8" width="20.42578125" customWidth="1"/>
    <col min="9" max="9" width="22.85546875" customWidth="1"/>
  </cols>
  <sheetData>
    <row r="1" spans="1:6" ht="20.25" customHeight="1" x14ac:dyDescent="0.25">
      <c r="A1" s="30" t="s">
        <v>46</v>
      </c>
      <c r="B1" s="31"/>
      <c r="C1" s="31"/>
      <c r="D1" s="31"/>
      <c r="E1" s="31"/>
      <c r="F1" s="31"/>
    </row>
    <row r="2" spans="1:6" ht="20.25" customHeight="1" x14ac:dyDescent="0.25">
      <c r="A2" s="30" t="s">
        <v>47</v>
      </c>
      <c r="B2" s="31"/>
      <c r="C2" s="31"/>
      <c r="D2" s="31"/>
      <c r="E2" s="31"/>
      <c r="F2" s="31"/>
    </row>
    <row r="3" spans="1:6" ht="20.25" customHeight="1" x14ac:dyDescent="0.25">
      <c r="A3" s="30" t="s">
        <v>48</v>
      </c>
      <c r="B3" s="31"/>
      <c r="C3" s="31"/>
      <c r="D3" s="31"/>
      <c r="E3" s="31"/>
      <c r="F3" s="31"/>
    </row>
    <row r="4" spans="1:6" ht="20.25" customHeight="1" x14ac:dyDescent="0.25">
      <c r="A4" s="30" t="s">
        <v>101</v>
      </c>
      <c r="B4" s="31"/>
      <c r="C4" s="31"/>
      <c r="D4" s="31"/>
      <c r="E4" s="31"/>
      <c r="F4" s="31"/>
    </row>
    <row r="5" spans="1:6" ht="20.25" customHeight="1" x14ac:dyDescent="0.25">
      <c r="A5" s="30" t="s">
        <v>87</v>
      </c>
      <c r="B5" s="31"/>
      <c r="C5" s="31"/>
      <c r="D5" s="31"/>
      <c r="E5" s="31"/>
      <c r="F5" s="31"/>
    </row>
    <row r="6" spans="1:6" ht="16.5" thickBot="1" x14ac:dyDescent="0.3">
      <c r="A6" s="35" t="s">
        <v>0</v>
      </c>
      <c r="B6" s="36"/>
      <c r="C6" s="36"/>
      <c r="D6" s="36"/>
      <c r="E6" s="36"/>
      <c r="F6" s="36"/>
    </row>
    <row r="7" spans="1:6" ht="30.75" customHeight="1" thickBot="1" x14ac:dyDescent="0.3">
      <c r="A7" s="28" t="s">
        <v>1</v>
      </c>
      <c r="B7" s="29"/>
      <c r="C7" s="29"/>
      <c r="D7" s="29"/>
      <c r="E7" s="29"/>
      <c r="F7" s="29"/>
    </row>
    <row r="8" spans="1:6" ht="15.75" customHeight="1" x14ac:dyDescent="0.25">
      <c r="A8" s="37" t="s">
        <v>2</v>
      </c>
      <c r="B8" s="37" t="s">
        <v>3</v>
      </c>
      <c r="C8" s="37" t="s">
        <v>76</v>
      </c>
      <c r="D8" s="37" t="s">
        <v>77</v>
      </c>
      <c r="E8" s="40" t="s">
        <v>93</v>
      </c>
      <c r="F8" s="37" t="s">
        <v>4</v>
      </c>
    </row>
    <row r="9" spans="1:6" x14ac:dyDescent="0.25">
      <c r="A9" s="38"/>
      <c r="B9" s="38"/>
      <c r="C9" s="38"/>
      <c r="D9" s="38"/>
      <c r="E9" s="41"/>
      <c r="F9" s="38"/>
    </row>
    <row r="10" spans="1:6" ht="15.75" thickBot="1" x14ac:dyDescent="0.3">
      <c r="A10" s="39"/>
      <c r="B10" s="39"/>
      <c r="C10" s="39"/>
      <c r="D10" s="39"/>
      <c r="E10" s="42"/>
      <c r="F10" s="39"/>
    </row>
    <row r="11" spans="1:6" ht="15.75" thickBot="1" x14ac:dyDescent="0.3">
      <c r="A11" s="3">
        <v>1</v>
      </c>
      <c r="B11" s="2">
        <v>2</v>
      </c>
      <c r="C11" s="2">
        <v>3</v>
      </c>
      <c r="D11" s="2" t="s">
        <v>58</v>
      </c>
      <c r="E11" s="2">
        <v>5</v>
      </c>
      <c r="F11" s="2">
        <v>6</v>
      </c>
    </row>
    <row r="12" spans="1:6" ht="75" customHeight="1" thickBot="1" x14ac:dyDescent="0.3">
      <c r="A12" s="33" t="s">
        <v>5</v>
      </c>
      <c r="B12" s="5" t="s">
        <v>59</v>
      </c>
      <c r="C12" s="7" t="s">
        <v>95</v>
      </c>
      <c r="D12" s="9">
        <v>0</v>
      </c>
      <c r="E12" s="5" t="s">
        <v>8</v>
      </c>
      <c r="F12" s="8">
        <v>1.8</v>
      </c>
    </row>
    <row r="13" spans="1:6" ht="54" customHeight="1" thickBot="1" x14ac:dyDescent="0.3">
      <c r="A13" s="34"/>
      <c r="B13" s="5" t="s">
        <v>7</v>
      </c>
      <c r="C13" s="7" t="s">
        <v>78</v>
      </c>
      <c r="D13" s="9">
        <v>0</v>
      </c>
      <c r="E13" s="5" t="s">
        <v>8</v>
      </c>
      <c r="F13" s="24">
        <v>15.68</v>
      </c>
    </row>
    <row r="14" spans="1:6" ht="90" customHeight="1" thickBot="1" x14ac:dyDescent="0.3">
      <c r="A14" s="34"/>
      <c r="B14" s="5" t="s">
        <v>60</v>
      </c>
      <c r="C14" s="7">
        <v>8</v>
      </c>
      <c r="D14" s="9">
        <v>0</v>
      </c>
      <c r="E14" s="5" t="s">
        <v>8</v>
      </c>
      <c r="F14" s="8" t="s">
        <v>102</v>
      </c>
    </row>
    <row r="15" spans="1:6" ht="89.25" customHeight="1" thickBot="1" x14ac:dyDescent="0.3">
      <c r="A15" s="34"/>
      <c r="B15" s="5" t="s">
        <v>61</v>
      </c>
      <c r="C15" s="7" t="s">
        <v>96</v>
      </c>
      <c r="D15" s="9">
        <v>9</v>
      </c>
      <c r="E15" s="5" t="s">
        <v>79</v>
      </c>
      <c r="F15" s="25">
        <v>0.56399999999999995</v>
      </c>
    </row>
    <row r="16" spans="1:6" ht="63" customHeight="1" thickBot="1" x14ac:dyDescent="0.3">
      <c r="A16" s="33" t="s">
        <v>9</v>
      </c>
      <c r="B16" s="5" t="s">
        <v>62</v>
      </c>
      <c r="C16" s="7" t="s">
        <v>81</v>
      </c>
      <c r="D16" s="9">
        <v>0</v>
      </c>
      <c r="E16" s="5" t="s">
        <v>80</v>
      </c>
      <c r="F16" s="23">
        <v>3.3279999999999998</v>
      </c>
    </row>
    <row r="17" spans="1:11" ht="48.75" customHeight="1" thickBot="1" x14ac:dyDescent="0.3">
      <c r="A17" s="34"/>
      <c r="B17" s="5" t="s">
        <v>63</v>
      </c>
      <c r="C17" s="7" t="s">
        <v>82</v>
      </c>
      <c r="D17" s="9">
        <v>0</v>
      </c>
      <c r="E17" s="5" t="s">
        <v>80</v>
      </c>
      <c r="F17" s="23">
        <v>1.6917</v>
      </c>
      <c r="G17" s="22"/>
    </row>
    <row r="18" spans="1:11" ht="81.75" customHeight="1" thickBot="1" x14ac:dyDescent="0.3">
      <c r="A18" s="33" t="s">
        <v>10</v>
      </c>
      <c r="B18" s="5" t="s">
        <v>64</v>
      </c>
      <c r="C18" s="7">
        <v>2</v>
      </c>
      <c r="D18" s="9">
        <v>3</v>
      </c>
      <c r="E18" s="5" t="s">
        <v>83</v>
      </c>
      <c r="F18" s="23">
        <v>0.4</v>
      </c>
      <c r="H18" s="27"/>
      <c r="I18" s="27"/>
    </row>
    <row r="19" spans="1:11" ht="49.5" customHeight="1" thickBot="1" x14ac:dyDescent="0.3">
      <c r="A19" s="34"/>
      <c r="B19" s="5" t="s">
        <v>66</v>
      </c>
      <c r="C19" s="7">
        <v>1</v>
      </c>
      <c r="D19" s="9">
        <v>3</v>
      </c>
      <c r="E19" s="5" t="s">
        <v>83</v>
      </c>
      <c r="F19" s="8">
        <v>0.25</v>
      </c>
      <c r="H19" s="27"/>
      <c r="I19" s="27"/>
    </row>
    <row r="20" spans="1:11" ht="42.75" customHeight="1" thickBot="1" x14ac:dyDescent="0.3">
      <c r="A20" s="34"/>
      <c r="B20" s="5" t="s">
        <v>67</v>
      </c>
      <c r="C20" s="7">
        <v>3</v>
      </c>
      <c r="D20" s="9">
        <v>1</v>
      </c>
      <c r="E20" s="5" t="s">
        <v>83</v>
      </c>
      <c r="F20" s="8">
        <v>0.75</v>
      </c>
      <c r="H20" s="27"/>
      <c r="I20" s="27"/>
    </row>
    <row r="21" spans="1:11" ht="84.75" customHeight="1" thickBot="1" x14ac:dyDescent="0.3">
      <c r="A21" s="34"/>
      <c r="B21" s="5" t="s">
        <v>68</v>
      </c>
      <c r="C21" s="7">
        <v>1</v>
      </c>
      <c r="D21" s="9">
        <v>3</v>
      </c>
      <c r="E21" s="5" t="s">
        <v>83</v>
      </c>
      <c r="F21" s="8">
        <v>0.25</v>
      </c>
      <c r="H21" s="27"/>
      <c r="I21" s="27"/>
    </row>
    <row r="22" spans="1:11" ht="15.75" customHeight="1" thickBot="1" x14ac:dyDescent="0.3">
      <c r="A22" s="28" t="s">
        <v>12</v>
      </c>
      <c r="B22" s="29"/>
      <c r="C22" s="29"/>
      <c r="D22" s="29"/>
      <c r="E22" s="29"/>
      <c r="F22" s="29"/>
      <c r="H22" s="27"/>
      <c r="I22" s="27"/>
    </row>
    <row r="23" spans="1:11" ht="99" customHeight="1" thickBot="1" x14ac:dyDescent="0.3">
      <c r="A23" s="6" t="s">
        <v>13</v>
      </c>
      <c r="B23" s="5" t="s">
        <v>69</v>
      </c>
      <c r="C23" s="7">
        <v>4</v>
      </c>
      <c r="D23" s="13">
        <v>0</v>
      </c>
      <c r="E23" s="5" t="s">
        <v>11</v>
      </c>
      <c r="F23" s="8">
        <v>1</v>
      </c>
      <c r="H23" s="27"/>
      <c r="I23" s="27"/>
    </row>
    <row r="24" spans="1:11" ht="74.25" customHeight="1" thickBot="1" x14ac:dyDescent="0.3">
      <c r="A24" s="14" t="s">
        <v>75</v>
      </c>
      <c r="B24" s="5" t="s">
        <v>70</v>
      </c>
      <c r="C24" s="7">
        <v>1</v>
      </c>
      <c r="D24" s="13">
        <v>3</v>
      </c>
      <c r="E24" s="5" t="s">
        <v>11</v>
      </c>
      <c r="F24" s="8">
        <v>0.25</v>
      </c>
      <c r="G24" s="49"/>
      <c r="H24" s="27"/>
      <c r="I24" s="27"/>
      <c r="J24" s="49"/>
      <c r="K24" s="49"/>
    </row>
    <row r="25" spans="1:11" ht="15.75" customHeight="1" thickBot="1" x14ac:dyDescent="0.3">
      <c r="A25" s="28" t="s">
        <v>14</v>
      </c>
      <c r="B25" s="29"/>
      <c r="C25" s="29"/>
      <c r="D25" s="29"/>
      <c r="E25" s="29"/>
      <c r="F25" s="29"/>
      <c r="G25" s="49"/>
      <c r="H25" s="50"/>
      <c r="I25" s="50"/>
      <c r="J25" s="49"/>
      <c r="K25" s="49"/>
    </row>
    <row r="26" spans="1:11" ht="110.25" customHeight="1" thickBot="1" x14ac:dyDescent="0.3">
      <c r="A26" s="5" t="s">
        <v>15</v>
      </c>
      <c r="B26" s="5" t="s">
        <v>71</v>
      </c>
      <c r="C26" s="7">
        <v>3</v>
      </c>
      <c r="D26" s="15">
        <v>0</v>
      </c>
      <c r="E26" s="5" t="s">
        <v>6</v>
      </c>
      <c r="F26" s="8">
        <v>1</v>
      </c>
      <c r="G26" s="49"/>
      <c r="H26" s="27"/>
      <c r="I26" s="27"/>
      <c r="J26" s="49"/>
      <c r="K26" s="49"/>
    </row>
    <row r="27" spans="1:11" ht="101.25" customHeight="1" thickBot="1" x14ac:dyDescent="0.3">
      <c r="A27" s="5" t="s">
        <v>16</v>
      </c>
      <c r="B27" s="5" t="s">
        <v>72</v>
      </c>
      <c r="C27" s="7" t="s">
        <v>89</v>
      </c>
      <c r="D27" s="15">
        <v>2</v>
      </c>
      <c r="E27" s="5" t="s">
        <v>6</v>
      </c>
      <c r="F27" s="8">
        <v>0.7</v>
      </c>
      <c r="G27" s="49"/>
      <c r="H27" s="27"/>
      <c r="I27" s="27"/>
      <c r="J27" s="49"/>
      <c r="K27" s="49"/>
    </row>
    <row r="28" spans="1:11" ht="93.75" customHeight="1" thickBot="1" x14ac:dyDescent="0.3">
      <c r="A28" s="10" t="s">
        <v>17</v>
      </c>
      <c r="B28" s="10" t="s">
        <v>73</v>
      </c>
      <c r="C28" s="7">
        <v>1</v>
      </c>
      <c r="D28" s="16">
        <v>2</v>
      </c>
      <c r="E28" s="10" t="s">
        <v>90</v>
      </c>
      <c r="F28" s="26">
        <v>0.33</v>
      </c>
      <c r="G28" s="49"/>
      <c r="H28" s="50"/>
      <c r="I28" s="50"/>
      <c r="J28" s="49"/>
      <c r="K28" s="49"/>
    </row>
    <row r="29" spans="1:11" ht="15.75" x14ac:dyDescent="0.25">
      <c r="A29" s="4"/>
      <c r="H29" s="27"/>
      <c r="I29" s="27"/>
    </row>
    <row r="30" spans="1:11" ht="17.25" customHeight="1" x14ac:dyDescent="0.25">
      <c r="A30" s="32" t="s">
        <v>88</v>
      </c>
      <c r="B30" s="32"/>
      <c r="C30" s="32"/>
      <c r="D30" s="32"/>
      <c r="E30" s="32"/>
      <c r="F30" s="32"/>
      <c r="H30" s="27"/>
      <c r="I30" s="27"/>
    </row>
    <row r="31" spans="1:11" x14ac:dyDescent="0.25">
      <c r="H31" s="27"/>
      <c r="I31" s="27"/>
    </row>
    <row r="32" spans="1:11" x14ac:dyDescent="0.25">
      <c r="H32" s="27"/>
      <c r="I32" s="27"/>
    </row>
    <row r="33" spans="8:9" x14ac:dyDescent="0.25">
      <c r="H33" s="27"/>
      <c r="I33" s="27"/>
    </row>
  </sheetData>
  <mergeCells count="19">
    <mergeCell ref="A5:F5"/>
    <mergeCell ref="A1:F1"/>
    <mergeCell ref="A2:F2"/>
    <mergeCell ref="A3:F3"/>
    <mergeCell ref="A25:F25"/>
    <mergeCell ref="A22:F22"/>
    <mergeCell ref="A4:F4"/>
    <mergeCell ref="A30:F30"/>
    <mergeCell ref="A18:A21"/>
    <mergeCell ref="A16:A17"/>
    <mergeCell ref="A12:A15"/>
    <mergeCell ref="A6:F6"/>
    <mergeCell ref="A7:F7"/>
    <mergeCell ref="A8:A10"/>
    <mergeCell ref="B8:B10"/>
    <mergeCell ref="C8:C10"/>
    <mergeCell ref="D8:D10"/>
    <mergeCell ref="F8:F10"/>
    <mergeCell ref="E8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Normal="100" workbookViewId="0">
      <selection activeCell="E12" sqref="E12"/>
    </sheetView>
  </sheetViews>
  <sheetFormatPr baseColWidth="10" defaultRowHeight="15" x14ac:dyDescent="0.25"/>
  <cols>
    <col min="1" max="1" width="22.28515625" customWidth="1"/>
    <col min="2" max="2" width="25.85546875" customWidth="1"/>
    <col min="3" max="3" width="27.85546875" customWidth="1"/>
    <col min="4" max="4" width="18.7109375" customWidth="1"/>
    <col min="5" max="5" width="23.7109375" customWidth="1"/>
    <col min="6" max="6" width="18.140625" customWidth="1"/>
  </cols>
  <sheetData>
    <row r="1" spans="1:7" ht="20.25" customHeight="1" x14ac:dyDescent="0.25">
      <c r="A1" s="31" t="s">
        <v>46</v>
      </c>
      <c r="B1" s="31"/>
      <c r="C1" s="31"/>
      <c r="D1" s="31"/>
      <c r="E1" s="31"/>
      <c r="F1" s="31"/>
      <c r="G1" s="43"/>
    </row>
    <row r="2" spans="1:7" ht="20.25" customHeight="1" x14ac:dyDescent="0.25">
      <c r="A2" s="31" t="s">
        <v>47</v>
      </c>
      <c r="B2" s="31"/>
      <c r="C2" s="31"/>
      <c r="D2" s="31"/>
      <c r="E2" s="31"/>
      <c r="F2" s="31"/>
      <c r="G2" s="43"/>
    </row>
    <row r="3" spans="1:7" ht="20.25" customHeight="1" x14ac:dyDescent="0.25">
      <c r="A3" s="31" t="s">
        <v>94</v>
      </c>
      <c r="B3" s="31"/>
      <c r="C3" s="31"/>
      <c r="D3" s="31"/>
      <c r="E3" s="31"/>
      <c r="F3" s="31"/>
      <c r="G3" s="43"/>
    </row>
    <row r="4" spans="1:7" ht="20.25" customHeight="1" x14ac:dyDescent="0.25">
      <c r="A4" s="31" t="s">
        <v>101</v>
      </c>
      <c r="B4" s="31"/>
      <c r="C4" s="31"/>
      <c r="D4" s="31"/>
      <c r="E4" s="31"/>
      <c r="F4" s="31"/>
      <c r="G4" s="1"/>
    </row>
    <row r="5" spans="1:7" ht="20.25" customHeight="1" x14ac:dyDescent="0.25">
      <c r="A5" s="31" t="s">
        <v>87</v>
      </c>
      <c r="B5" s="31"/>
      <c r="C5" s="31"/>
      <c r="D5" s="31"/>
      <c r="E5" s="31"/>
      <c r="F5" s="31"/>
      <c r="G5" s="12"/>
    </row>
    <row r="6" spans="1:7" ht="16.5" customHeight="1" thickBot="1" x14ac:dyDescent="0.3">
      <c r="A6" s="35" t="s">
        <v>18</v>
      </c>
      <c r="B6" s="36"/>
      <c r="C6" s="36"/>
      <c r="D6" s="36"/>
      <c r="E6" s="36"/>
      <c r="F6" s="20"/>
      <c r="G6" s="1"/>
    </row>
    <row r="7" spans="1:7" ht="34.5" customHeight="1" thickBot="1" x14ac:dyDescent="0.3">
      <c r="A7" s="28" t="s">
        <v>19</v>
      </c>
      <c r="B7" s="29"/>
      <c r="C7" s="29"/>
      <c r="D7" s="29"/>
      <c r="E7" s="29"/>
      <c r="F7" s="29"/>
      <c r="G7" s="1"/>
    </row>
    <row r="8" spans="1:7" ht="15.75" customHeight="1" x14ac:dyDescent="0.25">
      <c r="A8" s="37" t="s">
        <v>2</v>
      </c>
      <c r="B8" s="37" t="s">
        <v>3</v>
      </c>
      <c r="C8" s="37" t="s">
        <v>76</v>
      </c>
      <c r="D8" s="37" t="s">
        <v>77</v>
      </c>
      <c r="E8" s="37" t="s">
        <v>93</v>
      </c>
      <c r="F8" s="38" t="s">
        <v>4</v>
      </c>
      <c r="G8" s="1"/>
    </row>
    <row r="9" spans="1:7" ht="15.75" customHeight="1" x14ac:dyDescent="0.25">
      <c r="A9" s="38"/>
      <c r="B9" s="38"/>
      <c r="C9" s="38"/>
      <c r="D9" s="38"/>
      <c r="E9" s="38"/>
      <c r="F9" s="38"/>
      <c r="G9" s="1"/>
    </row>
    <row r="10" spans="1:7" ht="15.75" thickBot="1" x14ac:dyDescent="0.3">
      <c r="A10" s="44"/>
      <c r="B10" s="44"/>
      <c r="C10" s="44"/>
      <c r="D10" s="44"/>
      <c r="E10" s="44"/>
      <c r="F10" s="44"/>
      <c r="G10" s="1"/>
    </row>
    <row r="11" spans="1:7" ht="15.75" thickBot="1" x14ac:dyDescent="0.3">
      <c r="A11" s="3">
        <v>1</v>
      </c>
      <c r="B11" s="2">
        <v>2</v>
      </c>
      <c r="C11" s="2">
        <v>3</v>
      </c>
      <c r="D11" s="2">
        <v>4</v>
      </c>
      <c r="E11" s="2">
        <v>5</v>
      </c>
      <c r="F11" s="17">
        <v>6</v>
      </c>
      <c r="G11" s="1"/>
    </row>
    <row r="12" spans="1:7" ht="46.5" customHeight="1" thickBot="1" x14ac:dyDescent="0.3">
      <c r="A12" s="33" t="s">
        <v>20</v>
      </c>
      <c r="B12" s="11" t="s">
        <v>49</v>
      </c>
      <c r="C12" s="7">
        <v>4</v>
      </c>
      <c r="D12" s="7">
        <v>0</v>
      </c>
      <c r="E12" s="11" t="s">
        <v>65</v>
      </c>
      <c r="F12" s="23">
        <v>1</v>
      </c>
      <c r="G12" s="1"/>
    </row>
    <row r="13" spans="1:7" ht="40.5" customHeight="1" thickBot="1" x14ac:dyDescent="0.3">
      <c r="A13" s="34"/>
      <c r="B13" s="11" t="s">
        <v>50</v>
      </c>
      <c r="C13" s="7">
        <v>5</v>
      </c>
      <c r="D13" s="7">
        <v>0</v>
      </c>
      <c r="E13" s="11" t="s">
        <v>65</v>
      </c>
      <c r="F13" s="19">
        <v>1</v>
      </c>
      <c r="G13" s="1"/>
    </row>
    <row r="14" spans="1:7" ht="57" customHeight="1" thickBot="1" x14ac:dyDescent="0.3">
      <c r="A14" s="34"/>
      <c r="B14" s="11" t="s">
        <v>21</v>
      </c>
      <c r="C14" s="7">
        <v>4</v>
      </c>
      <c r="D14" s="7">
        <v>0</v>
      </c>
      <c r="E14" s="11" t="s">
        <v>65</v>
      </c>
      <c r="F14" s="19">
        <v>1</v>
      </c>
      <c r="G14" s="1"/>
    </row>
    <row r="15" spans="1:7" ht="63.75" customHeight="1" thickBot="1" x14ac:dyDescent="0.3">
      <c r="A15" s="34"/>
      <c r="B15" s="11" t="s">
        <v>74</v>
      </c>
      <c r="C15" s="7">
        <v>4</v>
      </c>
      <c r="D15" s="7">
        <v>0</v>
      </c>
      <c r="E15" s="11" t="s">
        <v>65</v>
      </c>
      <c r="F15" s="19">
        <v>1</v>
      </c>
      <c r="G15" s="1"/>
    </row>
    <row r="16" spans="1:7" ht="45.75" customHeight="1" thickBot="1" x14ac:dyDescent="0.3">
      <c r="A16" s="33" t="s">
        <v>22</v>
      </c>
      <c r="B16" s="11" t="s">
        <v>23</v>
      </c>
      <c r="C16" s="7">
        <v>3</v>
      </c>
      <c r="D16" s="7">
        <v>1</v>
      </c>
      <c r="E16" s="11" t="s">
        <v>91</v>
      </c>
      <c r="F16" s="19">
        <v>0.75</v>
      </c>
      <c r="G16" s="1"/>
    </row>
    <row r="17" spans="1:10" ht="55.5" customHeight="1" thickBot="1" x14ac:dyDescent="0.3">
      <c r="A17" s="34"/>
      <c r="B17" s="11" t="s">
        <v>24</v>
      </c>
      <c r="C17" s="7">
        <v>3</v>
      </c>
      <c r="D17" s="7">
        <v>1</v>
      </c>
      <c r="E17" s="11" t="s">
        <v>91</v>
      </c>
      <c r="F17" s="19">
        <v>0.75</v>
      </c>
      <c r="G17" s="1"/>
    </row>
    <row r="18" spans="1:10" ht="48" customHeight="1" thickBot="1" x14ac:dyDescent="0.3">
      <c r="A18" s="33" t="s">
        <v>25</v>
      </c>
      <c r="B18" s="11" t="s">
        <v>26</v>
      </c>
      <c r="C18" s="7">
        <v>6</v>
      </c>
      <c r="D18" s="7">
        <v>0</v>
      </c>
      <c r="E18" s="11" t="s">
        <v>65</v>
      </c>
      <c r="F18" s="19">
        <v>1</v>
      </c>
      <c r="G18" s="1"/>
    </row>
    <row r="19" spans="1:10" ht="50.25" customHeight="1" thickBot="1" x14ac:dyDescent="0.3">
      <c r="A19" s="34"/>
      <c r="B19" s="11" t="s">
        <v>27</v>
      </c>
      <c r="C19" s="7">
        <v>0</v>
      </c>
      <c r="D19" s="7">
        <v>6</v>
      </c>
      <c r="E19" s="11" t="s">
        <v>65</v>
      </c>
      <c r="F19" s="19" t="s">
        <v>84</v>
      </c>
      <c r="G19" s="1"/>
    </row>
    <row r="20" spans="1:10" ht="47.25" customHeight="1" thickBot="1" x14ac:dyDescent="0.3">
      <c r="A20" s="33" t="s">
        <v>28</v>
      </c>
      <c r="B20" s="11" t="s">
        <v>29</v>
      </c>
      <c r="C20" s="7">
        <v>9</v>
      </c>
      <c r="D20" s="7">
        <v>2</v>
      </c>
      <c r="E20" s="11" t="s">
        <v>30</v>
      </c>
      <c r="F20" s="19">
        <v>1</v>
      </c>
      <c r="G20" s="1"/>
    </row>
    <row r="21" spans="1:10" ht="45" customHeight="1" thickBot="1" x14ac:dyDescent="0.3">
      <c r="A21" s="34"/>
      <c r="B21" s="11" t="s">
        <v>31</v>
      </c>
      <c r="C21" s="7">
        <v>9</v>
      </c>
      <c r="D21" s="7">
        <v>2</v>
      </c>
      <c r="E21" s="11" t="s">
        <v>30</v>
      </c>
      <c r="F21" s="19">
        <v>1</v>
      </c>
      <c r="G21" s="1"/>
    </row>
    <row r="22" spans="1:10" ht="48" customHeight="1" thickBot="1" x14ac:dyDescent="0.3">
      <c r="A22" s="33" t="s">
        <v>32</v>
      </c>
      <c r="B22" s="11" t="s">
        <v>33</v>
      </c>
      <c r="C22" s="7">
        <v>4</v>
      </c>
      <c r="D22" s="7">
        <v>0</v>
      </c>
      <c r="E22" s="11" t="s">
        <v>34</v>
      </c>
      <c r="F22" s="19">
        <v>1</v>
      </c>
      <c r="G22" s="1"/>
    </row>
    <row r="23" spans="1:10" ht="51" customHeight="1" thickBot="1" x14ac:dyDescent="0.3">
      <c r="A23" s="34"/>
      <c r="B23" s="11" t="s">
        <v>35</v>
      </c>
      <c r="C23" s="7">
        <v>4</v>
      </c>
      <c r="D23" s="7">
        <v>0</v>
      </c>
      <c r="E23" s="11" t="s">
        <v>34</v>
      </c>
      <c r="F23" s="19">
        <v>1</v>
      </c>
      <c r="G23" s="1"/>
    </row>
    <row r="24" spans="1:10" ht="56.25" customHeight="1" thickBot="1" x14ac:dyDescent="0.3">
      <c r="A24" s="11" t="s">
        <v>36</v>
      </c>
      <c r="B24" s="11" t="s">
        <v>37</v>
      </c>
      <c r="C24" s="7">
        <v>4</v>
      </c>
      <c r="D24" s="7">
        <v>0</v>
      </c>
      <c r="E24" s="11" t="s">
        <v>38</v>
      </c>
      <c r="F24" s="18">
        <v>1</v>
      </c>
      <c r="G24" s="1"/>
    </row>
    <row r="25" spans="1:10" ht="37.5" customHeight="1" thickBot="1" x14ac:dyDescent="0.3">
      <c r="A25" s="46" t="s">
        <v>39</v>
      </c>
      <c r="B25" s="47"/>
      <c r="C25" s="47"/>
      <c r="D25" s="47"/>
      <c r="E25" s="47"/>
      <c r="F25" s="47"/>
      <c r="G25" s="1"/>
    </row>
    <row r="26" spans="1:10" ht="72" customHeight="1" thickBot="1" x14ac:dyDescent="0.3">
      <c r="A26" s="11" t="s">
        <v>40</v>
      </c>
      <c r="B26" s="11" t="s">
        <v>51</v>
      </c>
      <c r="C26" s="16">
        <v>1</v>
      </c>
      <c r="D26" s="16">
        <v>3</v>
      </c>
      <c r="E26" s="11" t="s">
        <v>11</v>
      </c>
      <c r="F26" s="19">
        <v>0.25</v>
      </c>
      <c r="G26" s="1"/>
    </row>
    <row r="27" spans="1:10" ht="68.25" customHeight="1" thickBot="1" x14ac:dyDescent="0.3">
      <c r="A27" s="11" t="s">
        <v>41</v>
      </c>
      <c r="B27" s="11" t="s">
        <v>52</v>
      </c>
      <c r="C27" s="7" t="s">
        <v>85</v>
      </c>
      <c r="D27" s="7">
        <v>4</v>
      </c>
      <c r="E27" s="11" t="s">
        <v>42</v>
      </c>
      <c r="F27" s="18" t="s">
        <v>86</v>
      </c>
      <c r="G27" s="1"/>
    </row>
    <row r="28" spans="1:10" ht="15.75" customHeight="1" thickBot="1" x14ac:dyDescent="0.3">
      <c r="A28" s="46" t="s">
        <v>43</v>
      </c>
      <c r="B28" s="47"/>
      <c r="C28" s="47"/>
      <c r="D28" s="47"/>
      <c r="E28" s="47"/>
      <c r="F28" s="48"/>
      <c r="G28" s="1" t="s">
        <v>98</v>
      </c>
      <c r="H28" t="s">
        <v>99</v>
      </c>
    </row>
    <row r="29" spans="1:10" ht="68.25" customHeight="1" thickBot="1" x14ac:dyDescent="0.3">
      <c r="A29" s="11" t="s">
        <v>44</v>
      </c>
      <c r="B29" s="11" t="s">
        <v>53</v>
      </c>
      <c r="C29" s="16">
        <v>3</v>
      </c>
      <c r="D29" s="16">
        <v>0</v>
      </c>
      <c r="E29" s="11" t="s">
        <v>65</v>
      </c>
      <c r="F29" s="19">
        <v>1</v>
      </c>
      <c r="G29" s="1"/>
    </row>
    <row r="30" spans="1:10" ht="60" customHeight="1" thickBot="1" x14ac:dyDescent="0.3">
      <c r="A30" s="33" t="s">
        <v>45</v>
      </c>
      <c r="B30" s="11" t="s">
        <v>54</v>
      </c>
      <c r="C30" s="7" t="s">
        <v>97</v>
      </c>
      <c r="D30" s="7">
        <v>1</v>
      </c>
      <c r="E30" s="11" t="s">
        <v>65</v>
      </c>
      <c r="F30" s="18">
        <v>0.875</v>
      </c>
      <c r="G30" s="1">
        <v>200</v>
      </c>
      <c r="H30">
        <v>175</v>
      </c>
      <c r="I30">
        <f>H30/G30</f>
        <v>0.875</v>
      </c>
      <c r="J30">
        <f>I30*100</f>
        <v>87.5</v>
      </c>
    </row>
    <row r="31" spans="1:10" ht="76.5" customHeight="1" thickBot="1" x14ac:dyDescent="0.3">
      <c r="A31" s="34"/>
      <c r="B31" s="11" t="s">
        <v>55</v>
      </c>
      <c r="C31" s="7" t="s">
        <v>100</v>
      </c>
      <c r="D31" s="7">
        <v>1</v>
      </c>
      <c r="E31" s="11" t="s">
        <v>65</v>
      </c>
      <c r="F31" s="18">
        <v>0.65500000000000003</v>
      </c>
      <c r="G31" s="21">
        <v>200</v>
      </c>
      <c r="H31">
        <v>131</v>
      </c>
      <c r="I31">
        <f>H31/G31</f>
        <v>0.65500000000000003</v>
      </c>
      <c r="J31">
        <f>I31*100</f>
        <v>65.5</v>
      </c>
    </row>
    <row r="32" spans="1:10" ht="63" customHeight="1" thickBot="1" x14ac:dyDescent="0.3">
      <c r="A32" s="34"/>
      <c r="B32" s="11" t="s">
        <v>56</v>
      </c>
      <c r="C32" s="7">
        <v>4</v>
      </c>
      <c r="D32" s="7">
        <v>0</v>
      </c>
      <c r="E32" s="11" t="s">
        <v>92</v>
      </c>
      <c r="F32" s="18">
        <v>1</v>
      </c>
      <c r="G32" s="1"/>
    </row>
    <row r="33" spans="1:7" ht="102" customHeight="1" thickBot="1" x14ac:dyDescent="0.3">
      <c r="A33" s="45"/>
      <c r="B33" s="10" t="s">
        <v>57</v>
      </c>
      <c r="C33" s="7">
        <v>1</v>
      </c>
      <c r="D33" s="7">
        <v>3</v>
      </c>
      <c r="E33" s="10" t="s">
        <v>65</v>
      </c>
      <c r="F33" s="18">
        <v>0.25</v>
      </c>
      <c r="G33" s="1"/>
    </row>
  </sheetData>
  <mergeCells count="22">
    <mergeCell ref="A30:A33"/>
    <mergeCell ref="A25:F25"/>
    <mergeCell ref="A28:F28"/>
    <mergeCell ref="A1:F1"/>
    <mergeCell ref="A22:A23"/>
    <mergeCell ref="A20:A21"/>
    <mergeCell ref="A18:A19"/>
    <mergeCell ref="A16:A17"/>
    <mergeCell ref="A12:A15"/>
    <mergeCell ref="F8:F10"/>
    <mergeCell ref="E8:E10"/>
    <mergeCell ref="D8:D10"/>
    <mergeCell ref="G1:G3"/>
    <mergeCell ref="A6:E6"/>
    <mergeCell ref="A8:A10"/>
    <mergeCell ref="B8:B10"/>
    <mergeCell ref="C8:C10"/>
    <mergeCell ref="A2:F2"/>
    <mergeCell ref="A3:F3"/>
    <mergeCell ref="A5:F5"/>
    <mergeCell ref="A7:F7"/>
    <mergeCell ref="A4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 I </vt:lpstr>
      <vt:lpstr>EJE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2019-02-20T18:31:26Z</dcterms:modified>
</cp:coreProperties>
</file>