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ina.frias\Desktop\"/>
    </mc:Choice>
  </mc:AlternateContent>
  <bookViews>
    <workbookView xWindow="0" yWindow="0" windowWidth="4980" windowHeight="6210"/>
  </bookViews>
  <sheets>
    <sheet name="Hoja1" sheetId="1" r:id="rId1"/>
  </sheets>
  <externalReferences>
    <externalReference r:id="rId2"/>
  </externalReferences>
  <definedNames>
    <definedName name="_xlnm._FilterDatabase" localSheetId="0" hidden="1">Hoja1!$A$9:$F$9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E42" i="1" l="1"/>
</calcChain>
</file>

<file path=xl/sharedStrings.xml><?xml version="1.0" encoding="utf-8"?>
<sst xmlns="http://schemas.openxmlformats.org/spreadsheetml/2006/main" count="105" uniqueCount="84">
  <si>
    <t>FACTURA NCF</t>
  </si>
  <si>
    <t>FECHA</t>
  </si>
  <si>
    <t>SUPLIDOR</t>
  </si>
  <si>
    <t>CONCEPTO</t>
  </si>
  <si>
    <t>VALOR EN RD$</t>
  </si>
  <si>
    <t>OBS.</t>
  </si>
  <si>
    <t>COMPANIA DOMINICANA DE TELEFONOS C POR A</t>
  </si>
  <si>
    <t>MILTON ALEJANDRO RODRIGUEZ COLLADO</t>
  </si>
  <si>
    <t>AYUNTAMIENTO DEL DISTRITO NACIONAL</t>
  </si>
  <si>
    <t>TOTAL EN RD$</t>
  </si>
  <si>
    <t>PREPARADO POR:</t>
  </si>
  <si>
    <t>REVISADO POR:</t>
  </si>
  <si>
    <t>Yina M. Frias Nuñez</t>
  </si>
  <si>
    <t>Ingrid K. García Familia</t>
  </si>
  <si>
    <t>Enc. Dpto. Administrativo Financiero</t>
  </si>
  <si>
    <t>Rolfi Domingo Rojas Guzman</t>
  </si>
  <si>
    <t>Presidente CPADB</t>
  </si>
  <si>
    <t>FERMINA ANTONIA THEN SALVADOR</t>
  </si>
  <si>
    <t>Enc. De Sección Contabilidad</t>
  </si>
  <si>
    <t>RELACIÓN DE FACTURAS PENDIENTES DE PAGO AL 29/02/2024</t>
  </si>
  <si>
    <t>E450000033605</t>
  </si>
  <si>
    <t>SUMARIA TELEFONICA DE LAS LINEAS DE COMUNICACIÓN MOVIL (FLOTAS) DE ESTA INSTITUCIÓN, CTA. #704636180. CORRESPONDIENTE AL MES DE.ENERO 2024.</t>
  </si>
  <si>
    <t>E450000033745</t>
  </si>
  <si>
    <t>SUMARIA TELEFONICA DE LAS LINEAS ALAMBRICAS DE ESTA INSTITUCIÓN, CTA. #710379487. CORRESPONDIENTE AL MES DE ENERO 2024.</t>
  </si>
  <si>
    <t>E450000034156</t>
  </si>
  <si>
    <t>SERVICIO DE BANDA ANCHA DE ESTA INSTITUCIÓN, CTA #735719301. CORRESPONDIENTE AL MES DE ENERO 2024.</t>
  </si>
  <si>
    <t>E450000033949</t>
  </si>
  <si>
    <t>SERVICIO DE COMUNICACION LOCAL LA ESPERILLA DE ESTA INSTITUCION, CTA # 717152171. CORRESPONDIENTE AL MES DE ENERO 2024</t>
  </si>
  <si>
    <t>B1500000100</t>
  </si>
  <si>
    <t>ALQUILER LOCAL COMERCIAL UBICADO EN LA CALLE 27 DE FEBRERO NO. 29, SAN FRANCISCO DE MACORIS. CORRESPONDIENTE AL MES DE ENERO 2024.</t>
  </si>
  <si>
    <t>B1500000205</t>
  </si>
  <si>
    <t>CONCEPTO DE ALQUILER LOCAL COMERCIAL UBICADO EN CALLE CUBA #46 2DO. NIVEL Y LOCAL #46-B 1ER. NIVEL, PARA USO ALMACEN, SANTIAGO DE LOS CABALLEROS. CORRESPONDIENTE AL MES DE FEBRERO 2024</t>
  </si>
  <si>
    <t>B1500504663</t>
  </si>
  <si>
    <t>Edesur Dominicana, S.A</t>
  </si>
  <si>
    <t>ENERGÍA ELÉCTRICA AL LOCAL LA ESPERILLA DE ESTA INSTITUCION, CORRESPONDIENTE AL PERIODO DEL 09/12/2023 AL 09/01/2024.</t>
  </si>
  <si>
    <t>B1500000155</t>
  </si>
  <si>
    <t>ROLANDO ELPIDIO DE LA CRUZ BELLO</t>
  </si>
  <si>
    <t>CONCEPTO DE ALQUILER LOCAL PRINCIPAL DE ESTA INSTITUCIÓN CORRESPONDIENTE AL MES DE FEBRERO 2024</t>
  </si>
  <si>
    <t>B1500409020</t>
  </si>
  <si>
    <t>B1500411618</t>
  </si>
  <si>
    <t>SUMINISTRO DE ENERGÍA ELÉCTRICA A LOS LOCALES UBICADOS EN SANTIAGO DE LOS CABALLEROS Y SAN FRANCISCO DE MACORIS. CORRESPONDIENTE AL MES DE ENERO 2024.</t>
  </si>
  <si>
    <t>EDENORTE DOMINICANA S A</t>
  </si>
  <si>
    <t>B1500007248</t>
  </si>
  <si>
    <t>Policlinicas Elohim Dominicana, SA</t>
  </si>
  <si>
    <t>AYUDA MEDICA A LA SEÑORA ELSA MARIA ENCARNACION.</t>
  </si>
  <si>
    <t>B1500403443</t>
  </si>
  <si>
    <t>B1500406169</t>
  </si>
  <si>
    <t>SUMINISTRO DE ENERGÍA ELÉCTRICA A LOS LOCALES UBICADOS EN SANTIAGO DE LOS CABALLEROS Y SAN FRANCISCO DE MACORIS. CORRESPONDIENTE AL MES DE DICIEMBRE 2023.</t>
  </si>
  <si>
    <t>COMISION PRESIDENCIAL DE APOYO AL DESARROLLO BARRIAL</t>
  </si>
  <si>
    <t>NOMINA DE INDEMNIZACION A EX EMPLEADOS ENERO 2024</t>
  </si>
  <si>
    <t>B1500000006</t>
  </si>
  <si>
    <t>ISABEL PERDOMO JIMENEZ</t>
  </si>
  <si>
    <t>SERVICIO DE ALGUACIL PERIODO DEL 20/12/2023 AL 20/01/2024.</t>
  </si>
  <si>
    <t>B1500000101</t>
  </si>
  <si>
    <t>CONCEPTO DE ALQUILER LOCAL COMERCIAL UBICADO EN LA CALLE 27 DE FEBRERO NO. 29, SAN FRANCISCO DE MACORIS. CORRESPONDIENTE AL MES DE FEBRERO 2024.</t>
  </si>
  <si>
    <t>B1500048441</t>
  </si>
  <si>
    <t>B1500049198</t>
  </si>
  <si>
    <t>SERVICIO DE RETIRO DE BASURA DEL LOCAL PRINCIPAL DE ESTA INSTITUCIÓN. CORRESPONDIENTE A LOS MESES DE ENERO Y FEBRERO 2024</t>
  </si>
  <si>
    <t>B1500048341</t>
  </si>
  <si>
    <t>B1500049097</t>
  </si>
  <si>
    <t>SERVICIO DE RETIRO DE BASURA DEL LOCAL LA ESPERILLA DE ESTA INSTITUCIÓN. CORRESPONDIENTE A LOS MESES DE ENERO Y FEBRERO AÑO 2024.</t>
  </si>
  <si>
    <t>B1500025838</t>
  </si>
  <si>
    <t>FARMACIA MEDICAR GBC, SRL</t>
  </si>
  <si>
    <t>AYUDA MEDICA A LA SEÑORA MARIA DE LOS MILAGROS BELTRE GARCIA</t>
  </si>
  <si>
    <t>B1500000070</t>
  </si>
  <si>
    <t>SOCIEDAD PARA INVERSIONES DE PUERTO PLATA S A</t>
  </si>
  <si>
    <t>ALQUILER LOCAL LA ESPERILLA DE ESTA INSTITUCION. CORRESPONDIENTE AL MES DE FEBRERO 2024.</t>
  </si>
  <si>
    <t>B1500132987</t>
  </si>
  <si>
    <t>B1500134877</t>
  </si>
  <si>
    <t>SUMINISTRO DE AGUA AL LOCAL LA ESPERILLA DE ESTA INSTITUCIÓN. CORRESPONDIENTE A LOS MESES DE ENERO Y FEBRERO 2024</t>
  </si>
  <si>
    <t>CORPORACION DEL ACUEDUCTO Y ALCANTARILLADO DE SANTO DOMINGO</t>
  </si>
  <si>
    <t>B1500133402</t>
  </si>
  <si>
    <t>B1500135292</t>
  </si>
  <si>
    <t>SUMINISTRO DE AGUA AL LOCAL PRINCIPAL DE ESTA INSTITUCIÓN. CORRESPONDIENTE A LOS MESES DE ENERO Y FEBRERO 2024.</t>
  </si>
  <si>
    <t>B1500005445</t>
  </si>
  <si>
    <t>EDITORA DEL CARIBE C POR A</t>
  </si>
  <si>
    <t>SERVICIO DE PUBLICACION DE CONVOCATORIA A LICITACION</t>
  </si>
  <si>
    <t>B1500005860</t>
  </si>
  <si>
    <t>Editora El Nuevo Diario, SA</t>
  </si>
  <si>
    <t>B1500315277</t>
  </si>
  <si>
    <t>EMPRESA DISTRIBUIDORA DE ELECTRICIDAD DEL ESTE S A</t>
  </si>
  <si>
    <t>SUMINISTRO DE ENERGÍA ELÉCTRICA AL LOCAL PRINCIPAL DE ESTA INSTITUCION. CORRESPONDIENTE AL PERIODO DEL 19/01/2024 AL 16/02/2024</t>
  </si>
  <si>
    <t>B1500316175</t>
  </si>
  <si>
    <t>SUMINISTRO DE ENERGÍA ELÉCTRICA AL LOCAL CANCINO DE ESTA INSTITUCION. CORRESPONDIENTE AL PERIODO DEL 19/01/2024 AL 16/02/2024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</si>
</sst>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3" fontId="2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3" fontId="2" fillId="0" borderId="3" xfId="0" applyNumberFormat="1" applyFont="1" applyBorder="1"/>
    <xf numFmtId="0" fontId="2" fillId="0" borderId="4" xfId="0" applyFont="1" applyBorder="1"/>
    <xf numFmtId="0" fontId="2" fillId="0" borderId="0" xfId="0" applyFont="1"/>
    <xf numFmtId="0" fontId="2" fillId="0" borderId="0" xfId="0" applyFont="1" applyBorder="1" applyAlignment="1">
      <alignment horizontal="center"/>
    </xf>
    <xf numFmtId="43" fontId="2" fillId="0" borderId="0" xfId="0" applyNumberFormat="1" applyFont="1" applyBorder="1"/>
    <xf numFmtId="0" fontId="2" fillId="0" borderId="0" xfId="0" applyFont="1" applyBorder="1"/>
    <xf numFmtId="0" fontId="0" fillId="0" borderId="0" xfId="0" applyFont="1"/>
    <xf numFmtId="0" fontId="0" fillId="0" borderId="0" xfId="0" applyFont="1" applyAlignment="1">
      <alignment vertical="center" wrapText="1"/>
    </xf>
    <xf numFmtId="14" fontId="2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2" fillId="0" borderId="0" xfId="0" applyFont="1" applyBorder="1" applyAlignment="1"/>
    <xf numFmtId="0" fontId="2" fillId="0" borderId="1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43" fontId="2" fillId="0" borderId="1" xfId="1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66675</xdr:rowOff>
    </xdr:from>
    <xdr:to>
      <xdr:col>2</xdr:col>
      <xdr:colOff>114300</xdr:colOff>
      <xdr:row>7</xdr:row>
      <xdr:rowOff>57150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66675"/>
          <a:ext cx="1924050" cy="13239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c-srv-01\Contabilidad\ENCARGADA%20CONTABILIDAD\YINA%20FRIAS\Balance%20General%20Mensual\Balance%202024\Cuadro%20devengados%20no%20pagados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-24"/>
      <sheetName val="feb-24"/>
      <sheetName val="mar-24"/>
      <sheetName val="abr-24"/>
      <sheetName val="may-24"/>
      <sheetName val="jun-24"/>
      <sheetName val="jul-24"/>
      <sheetName val="ago-24"/>
      <sheetName val="sep-24"/>
      <sheetName val="oct-24"/>
      <sheetName val="nov-24"/>
      <sheetName val="dic-24"/>
    </sheetNames>
    <sheetDataSet>
      <sheetData sheetId="0"/>
      <sheetData sheetId="1">
        <row r="16">
          <cell r="F16">
            <v>2954410.89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F59"/>
  <sheetViews>
    <sheetView tabSelected="1" workbookViewId="0">
      <selection activeCell="F10" sqref="F10"/>
    </sheetView>
  </sheetViews>
  <sheetFormatPr baseColWidth="10" defaultRowHeight="15" x14ac:dyDescent="0.25"/>
  <cols>
    <col min="1" max="1" width="17.28515625" style="14" customWidth="1"/>
    <col min="2" max="2" width="11.7109375" style="14" customWidth="1"/>
    <col min="3" max="3" width="26.140625" style="15" customWidth="1"/>
    <col min="4" max="4" width="39.85546875" style="30" customWidth="1"/>
    <col min="5" max="5" width="13.7109375" style="14" bestFit="1" customWidth="1"/>
    <col min="6" max="6" width="18.85546875" style="14" customWidth="1"/>
    <col min="7" max="16384" width="11.42578125" style="14"/>
  </cols>
  <sheetData>
    <row r="6" spans="1:6" ht="15" customHeight="1" x14ac:dyDescent="0.25"/>
    <row r="7" spans="1:6" x14ac:dyDescent="0.25">
      <c r="B7" s="24"/>
      <c r="C7" s="38" t="s">
        <v>19</v>
      </c>
      <c r="D7" s="39"/>
      <c r="E7" s="24"/>
      <c r="F7" s="24"/>
    </row>
    <row r="9" spans="1:6" x14ac:dyDescent="0.25">
      <c r="A9" s="1" t="s">
        <v>0</v>
      </c>
      <c r="B9" s="1" t="s">
        <v>1</v>
      </c>
      <c r="C9" s="2" t="s">
        <v>2</v>
      </c>
      <c r="D9" s="31" t="s">
        <v>3</v>
      </c>
      <c r="E9" s="1" t="s">
        <v>4</v>
      </c>
      <c r="F9" s="1" t="s">
        <v>5</v>
      </c>
    </row>
    <row r="10" spans="1:6" ht="57" customHeight="1" x14ac:dyDescent="0.25">
      <c r="A10" s="25" t="s">
        <v>20</v>
      </c>
      <c r="B10" s="26">
        <v>45318</v>
      </c>
      <c r="C10" s="4" t="s">
        <v>6</v>
      </c>
      <c r="D10" s="5" t="s">
        <v>21</v>
      </c>
      <c r="E10" s="27">
        <v>265325.14</v>
      </c>
      <c r="F10" s="28"/>
    </row>
    <row r="11" spans="1:6" ht="57" customHeight="1" x14ac:dyDescent="0.25">
      <c r="A11" s="25" t="s">
        <v>22</v>
      </c>
      <c r="B11" s="26">
        <v>45318</v>
      </c>
      <c r="C11" s="4" t="s">
        <v>6</v>
      </c>
      <c r="D11" s="5" t="s">
        <v>23</v>
      </c>
      <c r="E11" s="27">
        <v>115129.16</v>
      </c>
      <c r="F11" s="28"/>
    </row>
    <row r="12" spans="1:6" ht="42" customHeight="1" x14ac:dyDescent="0.25">
      <c r="A12" s="7" t="s">
        <v>24</v>
      </c>
      <c r="B12" s="16">
        <v>45318</v>
      </c>
      <c r="C12" s="4" t="s">
        <v>6</v>
      </c>
      <c r="D12" s="5" t="s">
        <v>25</v>
      </c>
      <c r="E12" s="27">
        <v>23625.56</v>
      </c>
      <c r="F12" s="28"/>
    </row>
    <row r="13" spans="1:6" ht="60" customHeight="1" x14ac:dyDescent="0.25">
      <c r="A13" s="25" t="s">
        <v>26</v>
      </c>
      <c r="B13" s="26">
        <v>45318</v>
      </c>
      <c r="C13" s="4" t="s">
        <v>6</v>
      </c>
      <c r="D13" s="5" t="s">
        <v>27</v>
      </c>
      <c r="E13" s="27">
        <v>13985.45</v>
      </c>
      <c r="F13" s="28"/>
    </row>
    <row r="14" spans="1:6" ht="54" customHeight="1" x14ac:dyDescent="0.25">
      <c r="A14" s="25" t="s">
        <v>28</v>
      </c>
      <c r="B14" s="26">
        <v>45322</v>
      </c>
      <c r="C14" s="5" t="s">
        <v>17</v>
      </c>
      <c r="D14" s="5" t="s">
        <v>29</v>
      </c>
      <c r="E14" s="27">
        <v>30273</v>
      </c>
      <c r="F14" s="29"/>
    </row>
    <row r="15" spans="1:6" ht="69.75" customHeight="1" x14ac:dyDescent="0.25">
      <c r="A15" s="25" t="s">
        <v>30</v>
      </c>
      <c r="B15" s="26">
        <v>45332</v>
      </c>
      <c r="C15" s="5" t="s">
        <v>7</v>
      </c>
      <c r="D15" s="5" t="s">
        <v>31</v>
      </c>
      <c r="E15" s="27">
        <v>91066.89</v>
      </c>
      <c r="F15" s="29"/>
    </row>
    <row r="16" spans="1:6" ht="45.75" customHeight="1" x14ac:dyDescent="0.25">
      <c r="A16" s="7" t="s">
        <v>32</v>
      </c>
      <c r="B16" s="16">
        <v>45322</v>
      </c>
      <c r="C16" s="5" t="s">
        <v>33</v>
      </c>
      <c r="D16" s="5" t="s">
        <v>34</v>
      </c>
      <c r="E16" s="27">
        <v>55806.47</v>
      </c>
      <c r="F16" s="28"/>
    </row>
    <row r="17" spans="1:6" ht="42" customHeight="1" x14ac:dyDescent="0.25">
      <c r="A17" s="25" t="s">
        <v>35</v>
      </c>
      <c r="B17" s="26">
        <v>45323</v>
      </c>
      <c r="C17" s="5" t="s">
        <v>36</v>
      </c>
      <c r="D17" s="5" t="s">
        <v>37</v>
      </c>
      <c r="E17" s="27">
        <v>1184149.92</v>
      </c>
      <c r="F17" s="29"/>
    </row>
    <row r="18" spans="1:6" ht="57.75" customHeight="1" x14ac:dyDescent="0.25">
      <c r="A18" s="7" t="s">
        <v>38</v>
      </c>
      <c r="B18" s="26">
        <v>45324</v>
      </c>
      <c r="C18" s="5" t="s">
        <v>41</v>
      </c>
      <c r="D18" s="5" t="s">
        <v>40</v>
      </c>
      <c r="E18" s="27">
        <v>797.08</v>
      </c>
      <c r="F18" s="28"/>
    </row>
    <row r="19" spans="1:6" ht="57.75" customHeight="1" x14ac:dyDescent="0.25">
      <c r="A19" s="7" t="s">
        <v>39</v>
      </c>
      <c r="B19" s="26">
        <v>45324</v>
      </c>
      <c r="C19" s="5" t="s">
        <v>41</v>
      </c>
      <c r="D19" s="5" t="s">
        <v>40</v>
      </c>
      <c r="E19" s="27">
        <v>605.67999999999995</v>
      </c>
      <c r="F19" s="28"/>
    </row>
    <row r="20" spans="1:6" ht="42" customHeight="1" x14ac:dyDescent="0.25">
      <c r="A20" s="25" t="s">
        <v>42</v>
      </c>
      <c r="B20" s="26">
        <v>45301</v>
      </c>
      <c r="C20" s="5" t="s">
        <v>43</v>
      </c>
      <c r="D20" s="5" t="s">
        <v>44</v>
      </c>
      <c r="E20" s="27">
        <v>163423.21</v>
      </c>
      <c r="F20" s="29"/>
    </row>
    <row r="21" spans="1:6" ht="68.25" customHeight="1" x14ac:dyDescent="0.25">
      <c r="A21" s="7" t="s">
        <v>45</v>
      </c>
      <c r="B21" s="26">
        <v>45294</v>
      </c>
      <c r="C21" s="5" t="s">
        <v>41</v>
      </c>
      <c r="D21" s="5" t="s">
        <v>47</v>
      </c>
      <c r="E21" s="27">
        <v>663.1</v>
      </c>
      <c r="F21" s="28"/>
    </row>
    <row r="22" spans="1:6" ht="69" customHeight="1" x14ac:dyDescent="0.25">
      <c r="A22" s="7" t="s">
        <v>46</v>
      </c>
      <c r="B22" s="26">
        <v>45294</v>
      </c>
      <c r="C22" s="5" t="s">
        <v>41</v>
      </c>
      <c r="D22" s="5" t="s">
        <v>47</v>
      </c>
      <c r="E22" s="27">
        <v>557.83000000000004</v>
      </c>
      <c r="F22" s="28"/>
    </row>
    <row r="23" spans="1:6" ht="54.75" customHeight="1" x14ac:dyDescent="0.25">
      <c r="A23" s="25">
        <v>6757</v>
      </c>
      <c r="B23" s="26">
        <v>45316</v>
      </c>
      <c r="C23" s="4" t="s">
        <v>48</v>
      </c>
      <c r="D23" s="5" t="s">
        <v>49</v>
      </c>
      <c r="E23" s="27">
        <v>106000</v>
      </c>
      <c r="F23" s="28"/>
    </row>
    <row r="24" spans="1:6" ht="54.75" customHeight="1" x14ac:dyDescent="0.25">
      <c r="A24" s="25" t="s">
        <v>50</v>
      </c>
      <c r="B24" s="26">
        <v>45319</v>
      </c>
      <c r="C24" s="5" t="s">
        <v>51</v>
      </c>
      <c r="D24" s="5" t="s">
        <v>52</v>
      </c>
      <c r="E24" s="27">
        <v>17700</v>
      </c>
      <c r="F24" s="29"/>
    </row>
    <row r="25" spans="1:6" ht="53.25" customHeight="1" x14ac:dyDescent="0.25">
      <c r="A25" s="25" t="s">
        <v>53</v>
      </c>
      <c r="B25" s="26">
        <v>45331</v>
      </c>
      <c r="C25" s="5" t="s">
        <v>17</v>
      </c>
      <c r="D25" s="5" t="s">
        <v>54</v>
      </c>
      <c r="E25" s="27">
        <v>30273</v>
      </c>
      <c r="F25" s="29"/>
    </row>
    <row r="26" spans="1:6" ht="69.75" customHeight="1" x14ac:dyDescent="0.25">
      <c r="A26" s="25" t="s">
        <v>55</v>
      </c>
      <c r="B26" s="26">
        <v>45293</v>
      </c>
      <c r="C26" s="5" t="s">
        <v>8</v>
      </c>
      <c r="D26" s="5" t="s">
        <v>57</v>
      </c>
      <c r="E26" s="27">
        <v>2087</v>
      </c>
      <c r="F26" s="28"/>
    </row>
    <row r="27" spans="1:6" ht="69.75" customHeight="1" x14ac:dyDescent="0.25">
      <c r="A27" s="25" t="s">
        <v>56</v>
      </c>
      <c r="B27" s="26">
        <v>45323</v>
      </c>
      <c r="C27" s="5" t="s">
        <v>8</v>
      </c>
      <c r="D27" s="5" t="s">
        <v>57</v>
      </c>
      <c r="E27" s="27">
        <v>1979</v>
      </c>
      <c r="F27" s="28"/>
    </row>
    <row r="28" spans="1:6" ht="69.75" customHeight="1" x14ac:dyDescent="0.25">
      <c r="A28" s="7" t="s">
        <v>58</v>
      </c>
      <c r="B28" s="26">
        <v>45293</v>
      </c>
      <c r="C28" s="5" t="s">
        <v>8</v>
      </c>
      <c r="D28" s="5" t="s">
        <v>60</v>
      </c>
      <c r="E28" s="27">
        <v>1605</v>
      </c>
      <c r="F28" s="28"/>
    </row>
    <row r="29" spans="1:6" ht="60" customHeight="1" x14ac:dyDescent="0.25">
      <c r="A29" s="7" t="s">
        <v>59</v>
      </c>
      <c r="B29" s="26">
        <v>45323</v>
      </c>
      <c r="C29" s="5" t="s">
        <v>8</v>
      </c>
      <c r="D29" s="5" t="s">
        <v>60</v>
      </c>
      <c r="E29" s="27">
        <v>1523</v>
      </c>
      <c r="F29" s="28"/>
    </row>
    <row r="30" spans="1:6" ht="33" customHeight="1" x14ac:dyDescent="0.25">
      <c r="A30" s="25" t="s">
        <v>61</v>
      </c>
      <c r="B30" s="26">
        <v>45260</v>
      </c>
      <c r="C30" s="5" t="s">
        <v>62</v>
      </c>
      <c r="D30" s="5" t="s">
        <v>63</v>
      </c>
      <c r="E30" s="27">
        <v>7175.46</v>
      </c>
      <c r="F30" s="29"/>
    </row>
    <row r="31" spans="1:6" ht="42.75" customHeight="1" x14ac:dyDescent="0.25">
      <c r="A31" s="25" t="s">
        <v>64</v>
      </c>
      <c r="B31" s="26">
        <v>45338</v>
      </c>
      <c r="C31" s="5" t="s">
        <v>65</v>
      </c>
      <c r="D31" s="5" t="s">
        <v>66</v>
      </c>
      <c r="E31" s="27">
        <v>552256.04</v>
      </c>
      <c r="F31" s="29"/>
    </row>
    <row r="32" spans="1:6" ht="42.75" customHeight="1" x14ac:dyDescent="0.25">
      <c r="A32" s="25" t="s">
        <v>67</v>
      </c>
      <c r="B32" s="26">
        <v>45292</v>
      </c>
      <c r="C32" s="5" t="s">
        <v>70</v>
      </c>
      <c r="D32" s="5" t="s">
        <v>69</v>
      </c>
      <c r="E32" s="27">
        <v>1555</v>
      </c>
      <c r="F32" s="28"/>
    </row>
    <row r="33" spans="1:6" ht="45" customHeight="1" x14ac:dyDescent="0.25">
      <c r="A33" s="25" t="s">
        <v>68</v>
      </c>
      <c r="B33" s="26">
        <v>45323</v>
      </c>
      <c r="C33" s="5" t="s">
        <v>70</v>
      </c>
      <c r="D33" s="5" t="s">
        <v>69</v>
      </c>
      <c r="E33" s="27">
        <v>1555</v>
      </c>
      <c r="F33" s="28"/>
    </row>
    <row r="34" spans="1:6" ht="45" customHeight="1" x14ac:dyDescent="0.25">
      <c r="A34" s="25" t="s">
        <v>71</v>
      </c>
      <c r="B34" s="26">
        <v>45292</v>
      </c>
      <c r="C34" s="5" t="s">
        <v>70</v>
      </c>
      <c r="D34" s="5" t="s">
        <v>73</v>
      </c>
      <c r="E34" s="27">
        <v>1058.4000000000001</v>
      </c>
      <c r="F34" s="28"/>
    </row>
    <row r="35" spans="1:6" ht="46.5" customHeight="1" x14ac:dyDescent="0.25">
      <c r="A35" s="25" t="s">
        <v>72</v>
      </c>
      <c r="B35" s="26">
        <v>45323</v>
      </c>
      <c r="C35" s="5" t="s">
        <v>70</v>
      </c>
      <c r="D35" s="5" t="s">
        <v>73</v>
      </c>
      <c r="E35" s="27">
        <v>1058.4000000000001</v>
      </c>
      <c r="F35" s="28"/>
    </row>
    <row r="36" spans="1:6" ht="42.75" customHeight="1" x14ac:dyDescent="0.25">
      <c r="A36" s="25" t="s">
        <v>74</v>
      </c>
      <c r="B36" s="26">
        <v>45336</v>
      </c>
      <c r="C36" s="5" t="s">
        <v>75</v>
      </c>
      <c r="D36" s="5" t="s">
        <v>76</v>
      </c>
      <c r="E36" s="27">
        <v>60583.56</v>
      </c>
      <c r="F36" s="28"/>
    </row>
    <row r="37" spans="1:6" ht="42.75" customHeight="1" x14ac:dyDescent="0.25">
      <c r="A37" s="25" t="s">
        <v>77</v>
      </c>
      <c r="B37" s="26">
        <v>45335</v>
      </c>
      <c r="C37" s="7" t="s">
        <v>78</v>
      </c>
      <c r="D37" s="5" t="s">
        <v>76</v>
      </c>
      <c r="E37" s="27">
        <v>60180</v>
      </c>
      <c r="F37" s="28"/>
    </row>
    <row r="38" spans="1:6" ht="63" customHeight="1" x14ac:dyDescent="0.25">
      <c r="A38" s="7" t="s">
        <v>79</v>
      </c>
      <c r="B38" s="26">
        <v>45338</v>
      </c>
      <c r="C38" s="5" t="s">
        <v>80</v>
      </c>
      <c r="D38" s="5" t="s">
        <v>81</v>
      </c>
      <c r="E38" s="27">
        <v>158759.26999999999</v>
      </c>
      <c r="F38" s="28"/>
    </row>
    <row r="39" spans="1:6" ht="56.25" customHeight="1" x14ac:dyDescent="0.25">
      <c r="A39" s="7" t="s">
        <v>82</v>
      </c>
      <c r="B39" s="26">
        <v>45338</v>
      </c>
      <c r="C39" s="5" t="s">
        <v>80</v>
      </c>
      <c r="D39" s="5" t="s">
        <v>83</v>
      </c>
      <c r="E39" s="27">
        <v>3654.27</v>
      </c>
      <c r="F39" s="28"/>
    </row>
    <row r="40" spans="1:6" x14ac:dyDescent="0.25">
      <c r="A40" s="2"/>
      <c r="B40" s="3"/>
      <c r="C40" s="17"/>
      <c r="D40" s="7"/>
      <c r="E40" s="6"/>
      <c r="F40" s="1"/>
    </row>
    <row r="41" spans="1:6" s="10" customFormat="1" ht="15.75" thickBot="1" x14ac:dyDescent="0.3">
      <c r="A41" s="41" t="s">
        <v>9</v>
      </c>
      <c r="B41" s="42"/>
      <c r="C41" s="42"/>
      <c r="D41" s="32"/>
      <c r="E41" s="8">
        <f>SUM(E10:E40)</f>
        <v>2954410.89</v>
      </c>
      <c r="F41" s="9"/>
    </row>
    <row r="42" spans="1:6" s="10" customFormat="1" ht="15.75" thickTop="1" x14ac:dyDescent="0.25">
      <c r="A42" s="11"/>
      <c r="B42" s="11"/>
      <c r="C42" s="11"/>
      <c r="D42" s="33"/>
      <c r="E42" s="12">
        <f>+E41-'[1]feb-24'!$F$16</f>
        <v>0</v>
      </c>
      <c r="F42" s="13"/>
    </row>
    <row r="43" spans="1:6" s="10" customFormat="1" x14ac:dyDescent="0.25">
      <c r="A43" s="11"/>
      <c r="B43" s="11"/>
      <c r="C43" s="11"/>
      <c r="D43" s="33"/>
      <c r="E43" s="12"/>
      <c r="F43" s="13"/>
    </row>
    <row r="44" spans="1:6" s="10" customFormat="1" x14ac:dyDescent="0.25">
      <c r="A44" s="11"/>
      <c r="B44" s="11"/>
      <c r="C44" s="11"/>
      <c r="D44" s="33"/>
      <c r="E44" s="12"/>
      <c r="F44" s="13"/>
    </row>
    <row r="45" spans="1:6" s="10" customFormat="1" x14ac:dyDescent="0.25">
      <c r="A45" s="11"/>
      <c r="B45" s="11"/>
      <c r="C45" s="11"/>
      <c r="D45" s="33"/>
      <c r="E45" s="12"/>
      <c r="F45" s="13"/>
    </row>
    <row r="46" spans="1:6" s="10" customFormat="1" x14ac:dyDescent="0.25">
      <c r="A46" s="11"/>
      <c r="B46" s="11"/>
      <c r="C46" s="11"/>
      <c r="D46" s="33"/>
      <c r="E46" s="12"/>
      <c r="F46" s="13"/>
    </row>
    <row r="47" spans="1:6" s="10" customFormat="1" x14ac:dyDescent="0.25">
      <c r="A47" s="11"/>
      <c r="B47" s="11"/>
      <c r="C47" s="11"/>
      <c r="D47" s="33"/>
      <c r="E47" s="12"/>
      <c r="F47" s="13"/>
    </row>
    <row r="48" spans="1:6" s="10" customFormat="1" x14ac:dyDescent="0.25">
      <c r="A48" s="11"/>
      <c r="B48" s="11"/>
      <c r="C48" s="11"/>
      <c r="D48" s="33"/>
      <c r="E48" s="12"/>
      <c r="F48" s="13"/>
    </row>
    <row r="49" spans="1:6" x14ac:dyDescent="0.25">
      <c r="A49" s="40" t="s">
        <v>10</v>
      </c>
      <c r="B49" s="40"/>
      <c r="C49" s="18"/>
      <c r="D49" s="34"/>
      <c r="E49" s="40" t="s">
        <v>11</v>
      </c>
      <c r="F49" s="40"/>
    </row>
    <row r="50" spans="1:6" x14ac:dyDescent="0.25">
      <c r="A50" s="19"/>
      <c r="B50" s="19"/>
      <c r="C50" s="20"/>
    </row>
    <row r="51" spans="1:6" x14ac:dyDescent="0.25">
      <c r="A51" s="43" t="s">
        <v>12</v>
      </c>
      <c r="B51" s="43"/>
      <c r="C51" s="21"/>
      <c r="D51" s="35"/>
      <c r="E51" s="43" t="s">
        <v>13</v>
      </c>
      <c r="F51" s="43"/>
    </row>
    <row r="52" spans="1:6" x14ac:dyDescent="0.25">
      <c r="A52" s="44" t="s">
        <v>18</v>
      </c>
      <c r="B52" s="44"/>
      <c r="C52" s="18"/>
      <c r="D52" s="36"/>
      <c r="E52" s="45" t="s">
        <v>14</v>
      </c>
      <c r="F52" s="45"/>
    </row>
    <row r="53" spans="1:6" x14ac:dyDescent="0.25">
      <c r="A53" s="22"/>
      <c r="B53" s="22"/>
      <c r="C53" s="20"/>
    </row>
    <row r="54" spans="1:6" x14ac:dyDescent="0.25">
      <c r="A54" s="22"/>
      <c r="B54" s="22"/>
      <c r="C54" s="20"/>
    </row>
    <row r="55" spans="1:6" x14ac:dyDescent="0.25">
      <c r="A55" s="22"/>
      <c r="B55" s="22"/>
      <c r="C55" s="23"/>
      <c r="D55" s="37"/>
    </row>
    <row r="56" spans="1:6" x14ac:dyDescent="0.25">
      <c r="A56" s="46" t="s">
        <v>15</v>
      </c>
      <c r="B56" s="46"/>
      <c r="C56" s="46"/>
      <c r="D56" s="46"/>
      <c r="E56" s="46"/>
      <c r="F56" s="46"/>
    </row>
    <row r="57" spans="1:6" x14ac:dyDescent="0.25">
      <c r="A57" s="47" t="s">
        <v>16</v>
      </c>
      <c r="B57" s="47"/>
      <c r="C57" s="47"/>
      <c r="D57" s="47"/>
      <c r="E57" s="47"/>
      <c r="F57" s="47"/>
    </row>
    <row r="58" spans="1:6" x14ac:dyDescent="0.25">
      <c r="A58" s="47"/>
      <c r="B58" s="47"/>
      <c r="C58" s="47"/>
      <c r="D58" s="47"/>
      <c r="E58" s="47"/>
      <c r="F58" s="47"/>
    </row>
    <row r="59" spans="1:6" x14ac:dyDescent="0.25">
      <c r="A59" s="40"/>
      <c r="B59" s="40"/>
      <c r="C59" s="40"/>
      <c r="D59" s="40"/>
      <c r="E59" s="40"/>
      <c r="F59" s="40"/>
    </row>
  </sheetData>
  <sheetProtection algorithmName="SHA-512" hashValue="5Lp39vsm3h+N9WC+6Ln+9rAQl7fCD3KXwD6C+uv7xlzURBK3reBBYL4jmb3ykfwR14xAUEIXIHlkQO+rfUY3xQ==" saltValue="wku32Nj54MZeVEL+sgKNyA==" spinCount="100000" sheet="1" formatCells="0" formatColumns="0" formatRows="0" insertColumns="0" insertRows="0" insertHyperlinks="0" deleteColumns="0" deleteRows="0" sort="0" autoFilter="0" pivotTables="0"/>
  <autoFilter ref="A9:F9">
    <sortState ref="A10:F33">
      <sortCondition ref="A9"/>
    </sortState>
  </autoFilter>
  <mergeCells count="12">
    <mergeCell ref="C7:D7"/>
    <mergeCell ref="A59:F59"/>
    <mergeCell ref="A41:C41"/>
    <mergeCell ref="A49:B49"/>
    <mergeCell ref="E49:F49"/>
    <mergeCell ref="A51:B51"/>
    <mergeCell ref="E51:F51"/>
    <mergeCell ref="A52:B52"/>
    <mergeCell ref="E52:F52"/>
    <mergeCell ref="A56:F56"/>
    <mergeCell ref="A57:F57"/>
    <mergeCell ref="A58:F58"/>
  </mergeCells>
  <pageMargins left="0.7" right="0.7" top="0.75" bottom="0.75" header="0.3" footer="0.3"/>
  <pageSetup scale="9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Yina Frias</dc:creator>
  <cp:lastModifiedBy>Yina Frias</cp:lastModifiedBy>
  <cp:lastPrinted>2024-03-06T15:26:58Z</cp:lastPrinted>
  <dcterms:created xsi:type="dcterms:W3CDTF">2022-04-05T13:51:13Z</dcterms:created>
  <dcterms:modified xsi:type="dcterms:W3CDTF">2024-03-15T19:45:30Z</dcterms:modified>
</cp:coreProperties>
</file>