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on.pichardo\Desktop\"/>
    </mc:Choice>
  </mc:AlternateContent>
  <bookViews>
    <workbookView xWindow="0" yWindow="0" windowWidth="20490" windowHeight="7650"/>
  </bookViews>
  <sheets>
    <sheet name="Sep.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5" i="1" s="1"/>
  <c r="C16" i="1"/>
  <c r="C18" i="1" s="1"/>
  <c r="C28" i="1" s="1"/>
  <c r="C12" i="1"/>
  <c r="C30" i="1" l="1"/>
</calcChain>
</file>

<file path=xl/sharedStrings.xml><?xml version="1.0" encoding="utf-8"?>
<sst xmlns="http://schemas.openxmlformats.org/spreadsheetml/2006/main" count="29" uniqueCount="29">
  <si>
    <t>Comisión Presidencial de Apoyo al Desarrollo Barrial</t>
  </si>
  <si>
    <t>Balance General</t>
  </si>
  <si>
    <t>Al 30 de septiembre 2021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</si>
  <si>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</si>
  <si>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</si>
  <si>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</si>
  <si>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</si>
  <si>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</si>
  <si>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</si>
  <si>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</si>
  <si>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</si>
  <si>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</si>
  <si>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</si>
  <si>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</si>
  <si>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</si>
  <si>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</si>
  <si>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</si>
  <si>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</si>
  <si>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</si>
  <si>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</si>
  <si>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</si>
  <si>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</si>
  <si>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</si>
  <si>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</si>
  <si>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Presidente CPADB</t>
  </si>
  <si>
    <t>Lic. Ingrid Karina García Familia</t>
  </si>
  <si>
    <t>Yina M. Frias Núñez</t>
  </si>
  <si>
    <t>Enc. Dpto. Administrativo Financiero</t>
  </si>
  <si>
    <t>Enc. Sección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</si>
</sst>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31F20"/>
      <name val="Times New Roman"/>
      <family val="1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3" fillId="0" borderId="0" xfId="0" applyNumberFormat="1" applyFont="1"/>
    <xf numFmtId="164" fontId="4" fillId="0" borderId="2" xfId="1" applyNumberFormat="1" applyFont="1" applyFill="1" applyBorder="1" applyAlignment="1">
      <alignment horizontal="center" vertical="center" wrapText="1"/>
    </xf>
    <xf numFmtId="41" fontId="4" fillId="0" borderId="0" xfId="1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6" fillId="0" borderId="0" xfId="0" applyNumberFormat="1" applyFont="1"/>
    <xf numFmtId="43" fontId="4" fillId="2" borderId="2" xfId="1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4" fontId="4" fillId="0" borderId="0" xfId="1" applyNumberFormat="1" applyFont="1" applyFill="1" applyAlignment="1">
      <alignment horizontal="center" vertical="center" wrapText="1"/>
    </xf>
    <xf numFmtId="41" fontId="5" fillId="0" borderId="0" xfId="1" applyNumberFormat="1" applyFont="1" applyFill="1" applyAlignment="1">
      <alignment horizontal="center" vertical="center" wrapText="1"/>
    </xf>
    <xf numFmtId="43" fontId="3" fillId="0" borderId="0" xfId="0" applyNumberFormat="1" applyFont="1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"/>
  <sheetViews>
    <sheetView tabSelected="1" workbookViewId="0">
      <selection activeCell="B38" sqref="B38:D38"/>
    </sheetView>
  </sheetViews>
  <sheetFormatPr baseColWidth="10" defaultRowHeight="15.75" x14ac:dyDescent="0.25"/>
  <cols>
    <col min="1" max="1" width="11.42578125" style="2"/>
    <col min="2" max="2" width="38.5703125" style="2" customWidth="1"/>
    <col min="3" max="3" width="36.42578125" style="2" customWidth="1"/>
    <col min="4" max="16384" width="11.42578125" style="2"/>
  </cols>
  <sheetData>
    <row r="1" spans="2:4" ht="10.5" customHeight="1" x14ac:dyDescent="0.25">
      <c r="B1" s="1" t="s">
        <v>0</v>
      </c>
      <c r="C1" s="1"/>
      <c r="D1" s="1"/>
    </row>
    <row r="2" spans="2:4" ht="13.5" customHeight="1" x14ac:dyDescent="0.25">
      <c r="B2" s="1" t="s">
        <v>1</v>
      </c>
      <c r="C2" s="1"/>
      <c r="D2" s="1"/>
    </row>
    <row r="3" spans="2:4" ht="12" customHeight="1" x14ac:dyDescent="0.25">
      <c r="B3" s="1" t="s">
        <v>2</v>
      </c>
      <c r="C3" s="1"/>
      <c r="D3" s="1"/>
    </row>
    <row r="4" spans="2:4" ht="11.25" customHeight="1" x14ac:dyDescent="0.25">
      <c r="B4" s="1" t="s">
        <v>3</v>
      </c>
      <c r="C4" s="1"/>
      <c r="D4" s="1"/>
    </row>
    <row r="5" spans="2:4" x14ac:dyDescent="0.25">
      <c r="B5" s="3"/>
      <c r="C5" s="3"/>
      <c r="D5" s="3"/>
    </row>
    <row r="6" spans="2:4" x14ac:dyDescent="0.25">
      <c r="B6" s="4" t="s">
        <v>4</v>
      </c>
      <c r="C6" s="5"/>
      <c r="D6" s="5"/>
    </row>
    <row r="7" spans="2:4" ht="24" customHeight="1" x14ac:dyDescent="0.25">
      <c r="B7" s="4" t="s">
        <v>5</v>
      </c>
      <c r="C7" s="5"/>
      <c r="D7" s="5"/>
    </row>
    <row r="8" spans="2:4" ht="22.5" customHeight="1" x14ac:dyDescent="0.25">
      <c r="B8" s="6" t="s">
        <v>6</v>
      </c>
      <c r="C8" s="7">
        <v>364330.23999999999</v>
      </c>
      <c r="D8" s="5"/>
    </row>
    <row r="9" spans="2:4" ht="18" customHeight="1" x14ac:dyDescent="0.25">
      <c r="B9" s="6" t="s">
        <v>7</v>
      </c>
      <c r="C9" s="7">
        <v>2483025.44</v>
      </c>
      <c r="D9" s="5"/>
    </row>
    <row r="10" spans="2:4" ht="20.25" customHeight="1" x14ac:dyDescent="0.25">
      <c r="B10" s="6" t="s">
        <v>8</v>
      </c>
      <c r="C10" s="7">
        <v>212703.65321793268</v>
      </c>
    </row>
    <row r="11" spans="2:4" ht="29.25" customHeight="1" x14ac:dyDescent="0.25">
      <c r="B11" s="6" t="s">
        <v>9</v>
      </c>
      <c r="C11" s="7">
        <v>6648955.5650249999</v>
      </c>
    </row>
    <row r="12" spans="2:4" ht="23.25" customHeight="1" x14ac:dyDescent="0.25">
      <c r="B12" s="4" t="s">
        <v>10</v>
      </c>
      <c r="C12" s="8">
        <f>SUM(C8:C11)</f>
        <v>9709014.8982429318</v>
      </c>
      <c r="D12" s="5"/>
    </row>
    <row r="13" spans="2:4" x14ac:dyDescent="0.25">
      <c r="B13" s="9"/>
    </row>
    <row r="14" spans="2:4" x14ac:dyDescent="0.25">
      <c r="B14" s="9" t="s">
        <v>11</v>
      </c>
    </row>
    <row r="15" spans="2:4" ht="30" customHeight="1" x14ac:dyDescent="0.25">
      <c r="B15" s="10" t="s">
        <v>12</v>
      </c>
      <c r="C15" s="11">
        <v>15149483.25</v>
      </c>
    </row>
    <row r="16" spans="2:4" ht="27" customHeight="1" x14ac:dyDescent="0.25">
      <c r="B16" s="9" t="s">
        <v>13</v>
      </c>
      <c r="C16" s="8">
        <f>SUM(C15:C15)</f>
        <v>15149483.25</v>
      </c>
    </row>
    <row r="17" spans="2:4" x14ac:dyDescent="0.25">
      <c r="B17" s="9"/>
      <c r="C17" s="12"/>
    </row>
    <row r="18" spans="2:4" ht="18.75" customHeight="1" thickBot="1" x14ac:dyDescent="0.3">
      <c r="B18" s="9" t="s">
        <v>14</v>
      </c>
      <c r="C18" s="13">
        <f>+C12+C16</f>
        <v>24858498.148242932</v>
      </c>
    </row>
    <row r="19" spans="2:4" ht="16.5" thickTop="1" x14ac:dyDescent="0.25">
      <c r="B19" s="9"/>
      <c r="C19" s="14"/>
    </row>
    <row r="20" spans="2:4" x14ac:dyDescent="0.25">
      <c r="B20" s="9" t="s">
        <v>15</v>
      </c>
      <c r="C20" s="12"/>
    </row>
    <row r="21" spans="2:4" x14ac:dyDescent="0.25">
      <c r="B21" s="9" t="s">
        <v>16</v>
      </c>
      <c r="C21" s="12"/>
    </row>
    <row r="22" spans="2:4" ht="21" customHeight="1" x14ac:dyDescent="0.25">
      <c r="B22" s="10" t="s">
        <v>17</v>
      </c>
      <c r="C22" s="15">
        <v>15084058.75999999</v>
      </c>
    </row>
    <row r="23" spans="2:4" ht="19.5" customHeight="1" x14ac:dyDescent="0.25">
      <c r="B23" s="9" t="s">
        <v>18</v>
      </c>
      <c r="C23" s="16">
        <f>SUM(C22)</f>
        <v>15084058.75999999</v>
      </c>
    </row>
    <row r="24" spans="2:4" x14ac:dyDescent="0.25">
      <c r="B24" s="9"/>
      <c r="C24" s="12"/>
    </row>
    <row r="25" spans="2:4" ht="19.5" customHeight="1" thickBot="1" x14ac:dyDescent="0.3">
      <c r="B25" s="9" t="s">
        <v>19</v>
      </c>
      <c r="C25" s="17">
        <f>+C23</f>
        <v>15084058.75999999</v>
      </c>
      <c r="D25" s="18"/>
    </row>
    <row r="26" spans="2:4" ht="16.5" thickTop="1" x14ac:dyDescent="0.25">
      <c r="B26" s="9"/>
    </row>
    <row r="27" spans="2:4" x14ac:dyDescent="0.25">
      <c r="B27" s="19" t="s">
        <v>20</v>
      </c>
    </row>
    <row r="28" spans="2:4" x14ac:dyDescent="0.25">
      <c r="B28" s="10" t="s">
        <v>21</v>
      </c>
      <c r="C28" s="20">
        <f>+C18-C25</f>
        <v>9774439.3882429413</v>
      </c>
    </row>
    <row r="29" spans="2:4" ht="13.5" customHeight="1" x14ac:dyDescent="0.25">
      <c r="B29" s="10"/>
      <c r="C29" s="21"/>
    </row>
    <row r="30" spans="2:4" ht="18" customHeight="1" thickBot="1" x14ac:dyDescent="0.3">
      <c r="B30" s="19" t="s">
        <v>22</v>
      </c>
      <c r="C30" s="13">
        <f>C25+C28</f>
        <v>24858498.148242932</v>
      </c>
    </row>
    <row r="31" spans="2:4" ht="16.5" thickTop="1" x14ac:dyDescent="0.25">
      <c r="C31" s="22"/>
    </row>
    <row r="33" spans="2:4" x14ac:dyDescent="0.25">
      <c r="B33" s="23" t="s">
        <v>23</v>
      </c>
      <c r="C33" s="23"/>
      <c r="D33" s="23"/>
    </row>
    <row r="34" spans="2:4" x14ac:dyDescent="0.25">
      <c r="B34" s="24" t="s">
        <v>24</v>
      </c>
      <c r="C34" s="24"/>
      <c r="D34" s="24"/>
    </row>
    <row r="35" spans="2:4" x14ac:dyDescent="0.25">
      <c r="B35" s="25"/>
      <c r="C35" s="25"/>
      <c r="D35" s="25"/>
    </row>
    <row r="36" spans="2:4" x14ac:dyDescent="0.25">
      <c r="B36" s="26" t="s">
        <v>25</v>
      </c>
      <c r="C36" s="23" t="s">
        <v>26</v>
      </c>
      <c r="D36" s="23"/>
    </row>
    <row r="37" spans="2:4" x14ac:dyDescent="0.25">
      <c r="B37" s="25" t="s">
        <v>27</v>
      </c>
      <c r="C37" s="24" t="s">
        <v>28</v>
      </c>
      <c r="D37" s="24"/>
    </row>
  </sheetData>
  <sheetProtection algorithmName="SHA-512" hashValue="Ma+IXEQOByqOKyhTWv8wacnpNOEi3R9mqb0Gyn8dRY6U/Tt2pP6K5xmYZAp0D3JdNi157do14FxayZqdZSsNcA==" saltValue="j9nykBtA4za4Z4nSYYMd+Q==" spinCount="100000" sheet="1" objects="1" scenarios="1"/>
  <mergeCells count="8">
    <mergeCell ref="C36:D36"/>
    <mergeCell ref="C37:D37"/>
    <mergeCell ref="B1:D1"/>
    <mergeCell ref="B2:D2"/>
    <mergeCell ref="B3:D3"/>
    <mergeCell ref="B4:D4"/>
    <mergeCell ref="B33:D33"/>
    <mergeCell ref="B34:D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Sep.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Pichardo</dc:creator>
  <cp:lastModifiedBy>Aaron Pichardo</cp:lastModifiedBy>
  <dcterms:created xsi:type="dcterms:W3CDTF">2021-12-01T13:39:38Z</dcterms:created>
  <dcterms:modified xsi:type="dcterms:W3CDTF">2021-12-01T13:39:59Z</dcterms:modified>
</cp:coreProperties>
</file>